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0" yWindow="195" windowWidth="8610" windowHeight="8040" tabRatio="1000" activeTab="4"/>
  </bookViews>
  <sheets>
    <sheet name="Condensed CONSOL IS" sheetId="1" r:id="rId1"/>
    <sheet name="Condensed CONSOL BS" sheetId="2" r:id="rId2"/>
    <sheet name="Condensed CONSOL SOCIE " sheetId="3" r:id="rId3"/>
    <sheet name="Condensed consol CFS" sheetId="4" r:id="rId4"/>
    <sheet name="EXPLANATORY NOTES " sheetId="5" r:id="rId5"/>
  </sheets>
  <definedNames>
    <definedName name="_xlnm.Print_Area" localSheetId="1">'Condensed CONSOL BS'!$A$1:$F$47</definedName>
    <definedName name="_xlnm.Print_Area" localSheetId="0">'Condensed CONSOL IS'!$A$1:$F$57</definedName>
    <definedName name="_xlnm.Print_Area" localSheetId="2">'Condensed CONSOL SOCIE '!$A$1:$E$50</definedName>
    <definedName name="_xlnm.Print_Area" localSheetId="4">'EXPLANATORY NOTES '!$A$1:$J$385</definedName>
    <definedName name="_xlnm.Print_Titles" localSheetId="1">'Condensed CONSOL BS'!$1:$7</definedName>
  </definedNames>
  <calcPr fullCalcOnLoad="1"/>
</workbook>
</file>

<file path=xl/sharedStrings.xml><?xml version="1.0" encoding="utf-8"?>
<sst xmlns="http://schemas.openxmlformats.org/spreadsheetml/2006/main" count="442" uniqueCount="332">
  <si>
    <t>Total</t>
  </si>
  <si>
    <t>Taxation</t>
  </si>
  <si>
    <t>Property, Plant &amp; equipment</t>
  </si>
  <si>
    <t>Share capital</t>
  </si>
  <si>
    <t>Deferred taxation</t>
  </si>
  <si>
    <t>Cash and bank balances</t>
  </si>
  <si>
    <t>Reserve on consolidation</t>
  </si>
  <si>
    <t>Depreciation</t>
  </si>
  <si>
    <t>Tek Seng Holdings Berhad (579572-M)</t>
  </si>
  <si>
    <t>CONDENSED CONSOLIDATED BALANCE SHEET</t>
  </si>
  <si>
    <t>30 SEPT 2004</t>
  </si>
  <si>
    <t>30 SEPT 2003</t>
  </si>
  <si>
    <t>RM'000</t>
  </si>
  <si>
    <t>Inventories</t>
  </si>
  <si>
    <t>NON-CURRENT ASSETS</t>
  </si>
  <si>
    <t>CURRENT ASSETS</t>
  </si>
  <si>
    <t>CURRENT LIABILITIES</t>
  </si>
  <si>
    <t>NET CURRENT ASSETS</t>
  </si>
  <si>
    <t>FINANCES BY:</t>
  </si>
  <si>
    <t>Sen</t>
  </si>
  <si>
    <t>Net tangible assets per share</t>
  </si>
  <si>
    <t>The accompanying notes are an integral part of this statement</t>
  </si>
  <si>
    <t>-1-</t>
  </si>
  <si>
    <t>CONDENSED CONSOLIDATED INCOME STATEMENTS</t>
  </si>
  <si>
    <t>Revenue</t>
  </si>
  <si>
    <t>INDIVIDUAL</t>
  </si>
  <si>
    <t>QUARTER</t>
  </si>
  <si>
    <t>QUARTER ENDED</t>
  </si>
  <si>
    <t>PRECEDING YEAR</t>
  </si>
  <si>
    <t>CORRESPONDING</t>
  </si>
  <si>
    <t xml:space="preserve">  CURRENT </t>
  </si>
  <si>
    <t xml:space="preserve">    QUARTER</t>
  </si>
  <si>
    <t xml:space="preserve">  PRECEDING YEAR</t>
  </si>
  <si>
    <t xml:space="preserve">   CORRESPONDING</t>
  </si>
  <si>
    <t xml:space="preserve">      QUARTER</t>
  </si>
  <si>
    <t>CUMULATIVE QUARTER ENDED</t>
  </si>
  <si>
    <t>FOR THE PERIOD</t>
  </si>
  <si>
    <t xml:space="preserve">   ACQUISITION OF </t>
  </si>
  <si>
    <t xml:space="preserve">     SUBSIDIARY</t>
  </si>
  <si>
    <t xml:space="preserve">        COMPANIES) TO</t>
  </si>
  <si>
    <t>Cost of sales</t>
  </si>
  <si>
    <t>Other operating income</t>
  </si>
  <si>
    <t>Selling and distribution costs</t>
  </si>
  <si>
    <t>Finance costs</t>
  </si>
  <si>
    <t>Profit before taxation</t>
  </si>
  <si>
    <t>Profit after taxation</t>
  </si>
  <si>
    <t>Minority interest</t>
  </si>
  <si>
    <t>the company</t>
  </si>
  <si>
    <t>-2-</t>
  </si>
  <si>
    <t>N/A</t>
  </si>
  <si>
    <t>CONDENSED CONSOLIDATED STATEMENT OF CHANGES IN EQUITY</t>
  </si>
  <si>
    <t>FOR PERIOD FROM 13 AUGUST 2004 (DATE OF ACQUISITION OF SUBSIDIARY COMPANIES) TO 30 SEPTEMBER 2004</t>
  </si>
  <si>
    <t>Non-</t>
  </si>
  <si>
    <t>Distributable</t>
  </si>
  <si>
    <t xml:space="preserve"> consolidation</t>
  </si>
  <si>
    <t>Reserve on</t>
  </si>
  <si>
    <t>Retained</t>
  </si>
  <si>
    <t>profits</t>
  </si>
  <si>
    <t>At 13 Aug 2004</t>
  </si>
  <si>
    <t>Issuance during the financial year</t>
  </si>
  <si>
    <t>Acquisition of subsidiary companies</t>
  </si>
  <si>
    <t>Net profit for the financial period</t>
  </si>
  <si>
    <t>At 30 Sept 2004</t>
  </si>
  <si>
    <t>-3-</t>
  </si>
  <si>
    <t>13 Aug 2004 to</t>
  </si>
  <si>
    <t>30 Sept 2004</t>
  </si>
  <si>
    <t>CASH FLOW FROM OPERATING ACTIVITIES</t>
  </si>
  <si>
    <t>Bad debts written off</t>
  </si>
  <si>
    <t>Interest expenses</t>
  </si>
  <si>
    <t>Operating profit before working capital changes</t>
  </si>
  <si>
    <t>Interest paid</t>
  </si>
  <si>
    <t>Net cash flow from operating activities</t>
  </si>
  <si>
    <t>Net cash flow from investing activities</t>
  </si>
  <si>
    <t>CASH FLOW FROM INVESTING ACTIVITIES</t>
  </si>
  <si>
    <t>-4-</t>
  </si>
  <si>
    <t>CASH FLOW FROM FINANCING ACTIVITIES</t>
  </si>
  <si>
    <t>Repayment of term loans</t>
  </si>
  <si>
    <t>Repayment of hire purchase creditors</t>
  </si>
  <si>
    <t>Net cash flow from financing activities</t>
  </si>
  <si>
    <t>NET CHANGES IN CASH AND CASH EQUIVALENTS</t>
  </si>
  <si>
    <t>CASH AND CASH EQUIVALENTS AT BEGINNING OF THE FINANCIAL PERIOD</t>
  </si>
  <si>
    <t>CASH AND CASH EQUIVALENTS AT END OF THE FINANCIAL PERIOD</t>
  </si>
  <si>
    <t>* Cash and cash equivalents at end of the financial period comprise the following:</t>
  </si>
  <si>
    <t>Bank Overdrafts</t>
  </si>
  <si>
    <t>-5-</t>
  </si>
  <si>
    <t>Note 1</t>
  </si>
  <si>
    <t>Note 1:</t>
  </si>
  <si>
    <t>-6-</t>
  </si>
  <si>
    <t>The fair value of the net assets acquired, reserve on consolidation and cash flow arising from the acquisition are as follow:</t>
  </si>
  <si>
    <t>Fair value of total net assets</t>
  </si>
  <si>
    <t>Total purchase consideration</t>
  </si>
  <si>
    <t>Cash flow on acquisition net of cash acquired</t>
  </si>
  <si>
    <t>Basis of Preparation</t>
  </si>
  <si>
    <t>Basis of Consolidation</t>
  </si>
  <si>
    <t>The excess of the fair value of the net tangible assets of subsidiary companies at the effective date of acquisition over the purchase consideration is included in the consolidated balance sheet as reserve on consolidation.</t>
  </si>
  <si>
    <t>Profit from operation</t>
  </si>
  <si>
    <t xml:space="preserve">Net profit attributable to member of </t>
  </si>
  <si>
    <t xml:space="preserve"> capital</t>
  </si>
  <si>
    <t>Share</t>
  </si>
  <si>
    <t>-*</t>
  </si>
  <si>
    <t>31 DEC 2003</t>
  </si>
  <si>
    <t>INTERIM REPORT FOR THE FINANCIAL QUARTER ENDED 30 SEPTEMBER 2004</t>
  </si>
  <si>
    <t>The figures have not been audited</t>
  </si>
  <si>
    <t>Amortisation of reserve on consolidation</t>
  </si>
  <si>
    <t>Purchase of property, plant and equipment</t>
  </si>
  <si>
    <t>Plant and equipment written off</t>
  </si>
  <si>
    <t>Increase in inventories</t>
  </si>
  <si>
    <t>Hire purchase creditors</t>
  </si>
  <si>
    <t>Short term borrowings</t>
  </si>
  <si>
    <t>Trade receivables</t>
  </si>
  <si>
    <t>Other receivables, deposits and prepayments</t>
  </si>
  <si>
    <t>Trade payables</t>
  </si>
  <si>
    <t>Other payables and accruals</t>
  </si>
  <si>
    <t>Long Term liabilities</t>
  </si>
  <si>
    <t>Tax recoverable</t>
  </si>
  <si>
    <t>Increase in trade receivables</t>
  </si>
  <si>
    <t>Decrease in other receivables, deposits and prepayments</t>
  </si>
  <si>
    <t>Increase in trade payables</t>
  </si>
  <si>
    <t>Tax paid</t>
  </si>
  <si>
    <t>Proceeds from bankers' acceptance and trust receipts</t>
  </si>
  <si>
    <t>Repayment of bankers' acceptance and trust receipts</t>
  </si>
  <si>
    <t>Proceeds from revolving credit</t>
  </si>
  <si>
    <t>Proceeds from term loans</t>
  </si>
  <si>
    <t>Decrease in other payables and accruals</t>
  </si>
  <si>
    <t>Cash and cash equivalent of subsidiary companies acquired</t>
  </si>
  <si>
    <t>The interim financial statements are unaudited and have been prepared in accordance with the requirements of MASB 26 "Interim Financial Reporting" and Paragraph 9.22 of the Bursa Malaysia Listing Requirements.</t>
  </si>
  <si>
    <t>As these financial statements are drawn up for the first time, no comparative figures are presented.</t>
  </si>
  <si>
    <t>Auditors' Report of Preceding Annual Financial Statements</t>
  </si>
  <si>
    <t>Seasonal or Cyclical Factors</t>
  </si>
  <si>
    <t>The business operations of the Group are not affected by any seasonal or cyclical factors.</t>
  </si>
  <si>
    <t>Unusual Items Affecting Assets, Liabilities, Equity, Net Income or Cash Flow</t>
  </si>
  <si>
    <t>Changes in Estimates</t>
  </si>
  <si>
    <t xml:space="preserve">There were no changes in the nature and estimates of amount reported that will have a material effect in the current quarter. </t>
  </si>
  <si>
    <t>Save as disclosed below, there were no issuance and repayment of debt and equity securities, share buy-back, share cancellation, shares held as treasury stocks and resale of treasury shares for the current financial period under review:-</t>
  </si>
  <si>
    <t>PART</t>
  </si>
  <si>
    <t>A -</t>
  </si>
  <si>
    <t>a)</t>
  </si>
  <si>
    <t>b)</t>
  </si>
  <si>
    <t>c)</t>
  </si>
  <si>
    <t>d)</t>
  </si>
  <si>
    <t>No dividend has been declared or paid during the quarter under review.</t>
  </si>
  <si>
    <t>Valuation of Property, Plant and Equipment</t>
  </si>
  <si>
    <t>Material Events Subsequent to the end of the Period</t>
  </si>
  <si>
    <t>Changes in Debts and Equity Securities</t>
  </si>
  <si>
    <t>Changes in the Composition of the Group</t>
  </si>
  <si>
    <t>There were no changes in the composition of the Group during the quarter under review.</t>
  </si>
  <si>
    <t>Contingent Liabilities</t>
  </si>
  <si>
    <t>B -</t>
  </si>
  <si>
    <t>ADDITIONAL INFORMATION AS REQUIRED BY BURSA MALAYSIA LISTING REQUIREMENTS (PART A OF APPENDIX 9B)</t>
  </si>
  <si>
    <t>A1.</t>
  </si>
  <si>
    <t>A2.</t>
  </si>
  <si>
    <t>A3.</t>
  </si>
  <si>
    <t>A4.</t>
  </si>
  <si>
    <t>A5.</t>
  </si>
  <si>
    <t>A6.</t>
  </si>
  <si>
    <t>A8.</t>
  </si>
  <si>
    <t>A11.</t>
  </si>
  <si>
    <t>A12.</t>
  </si>
  <si>
    <t>A13.</t>
  </si>
  <si>
    <t>B1.</t>
  </si>
  <si>
    <t>Review of Performance of the Company and its Principal Subsidiaries</t>
  </si>
  <si>
    <t>Gross Profit</t>
  </si>
  <si>
    <t>B2.</t>
  </si>
  <si>
    <t>Materials Changes in the Quarterly Results compared to the results of the Preceding Quarter</t>
  </si>
  <si>
    <t>TSHB</t>
  </si>
  <si>
    <t>TSSB</t>
  </si>
  <si>
    <t>WISB</t>
  </si>
  <si>
    <t>PSSB</t>
  </si>
  <si>
    <t>DGSB</t>
  </si>
  <si>
    <t>Profit After Tax</t>
  </si>
  <si>
    <t>Less: Pre-</t>
  </si>
  <si>
    <t>Net profit for the</t>
  </si>
  <si>
    <t>financial period</t>
  </si>
  <si>
    <t>(13 .8.04 to 30.9.04)</t>
  </si>
  <si>
    <t>Add: Amortisation of</t>
  </si>
  <si>
    <t>B3.</t>
  </si>
  <si>
    <t>Bearing any unforeseen circumstances, the Group expects the overall financial performance to improve in current financial year ending 31 December 2004.</t>
  </si>
  <si>
    <t>B4.</t>
  </si>
  <si>
    <t>Variance of Actual Profit from Forecast Profit</t>
  </si>
  <si>
    <t>Not applicable</t>
  </si>
  <si>
    <t>B5.</t>
  </si>
  <si>
    <t>The taxation charge for the current quarter includes the following:</t>
  </si>
  <si>
    <t>Individual quarter ended</t>
  </si>
  <si>
    <t>Cumulative quarter ended</t>
  </si>
  <si>
    <t>30.9.04</t>
  </si>
  <si>
    <t>30.9.03</t>
  </si>
  <si>
    <t>13.8.04 to</t>
  </si>
  <si>
    <t>Income Tax</t>
  </si>
  <si>
    <t>Current period</t>
  </si>
  <si>
    <t>Deferred tax</t>
  </si>
  <si>
    <t>B6.</t>
  </si>
  <si>
    <t>B7.</t>
  </si>
  <si>
    <t>Purchase and Disposal of Quoted Securities</t>
  </si>
  <si>
    <t>There was no purchase or disposal of quoted securities during the current quarter under review.</t>
  </si>
  <si>
    <t>B8.</t>
  </si>
  <si>
    <t xml:space="preserve">Status of Corporate Proposals </t>
  </si>
  <si>
    <t>Save as disclosed below, there were no corporate proposals announced but not completed as at the date of this announcement:-</t>
  </si>
  <si>
    <t>Listing on the Second Board of the Bursa Malaysia Securities Berhad</t>
  </si>
  <si>
    <t>Status of utilisation of listing proceeds</t>
  </si>
  <si>
    <t xml:space="preserve">As approved </t>
  </si>
  <si>
    <t>by the</t>
  </si>
  <si>
    <t>BMSB</t>
  </si>
  <si>
    <t>SC &amp;</t>
  </si>
  <si>
    <t xml:space="preserve">Utilisation </t>
  </si>
  <si>
    <t xml:space="preserve">as at the </t>
  </si>
  <si>
    <t>date of</t>
  </si>
  <si>
    <t>Balance</t>
  </si>
  <si>
    <t>Repayment of</t>
  </si>
  <si>
    <t xml:space="preserve">  bank borrowings</t>
  </si>
  <si>
    <t>Working capital</t>
  </si>
  <si>
    <t>Estimated listing</t>
  </si>
  <si>
    <t xml:space="preserve">  expenses</t>
  </si>
  <si>
    <t>-8-</t>
  </si>
  <si>
    <t>B9</t>
  </si>
  <si>
    <t>Borrowings and Debts Securities</t>
  </si>
  <si>
    <t>Save as disclosed below, there are no other borrowings in the Group:</t>
  </si>
  <si>
    <t>Secured</t>
  </si>
  <si>
    <t>Long term borrowings</t>
  </si>
  <si>
    <t>The Group has no borrowings and debts securities denominated in foreign currency.</t>
  </si>
  <si>
    <t>B10</t>
  </si>
  <si>
    <t>Off Balance Sheet Financial Instruments</t>
  </si>
  <si>
    <t>The Group does not have any financial instrument with off balance sheet risk as at the date of this quarterly report.</t>
  </si>
  <si>
    <t>B11.</t>
  </si>
  <si>
    <t>Changes in Materials Litigation</t>
  </si>
  <si>
    <t>There is no pending material litigation as at the date of this quarterly report.</t>
  </si>
  <si>
    <t>B12.</t>
  </si>
  <si>
    <t>Dividend</t>
  </si>
  <si>
    <t>B13.</t>
  </si>
  <si>
    <t>placed as fixed</t>
  </si>
  <si>
    <t>deposit with</t>
  </si>
  <si>
    <t>Basic earnings per share (sen)</t>
  </si>
  <si>
    <t>A9</t>
  </si>
  <si>
    <t>-7-</t>
  </si>
  <si>
    <t xml:space="preserve">             30 SEPT 2004</t>
  </si>
  <si>
    <t>Intangible assets</t>
  </si>
  <si>
    <t>Adjustments for:</t>
  </si>
  <si>
    <t>There was no auditors' report of the Group for the preceding financial year as this is the first set of financial statements being prepared since the listing of the Group on 2 November 2004. However, the auditors' report on the company level for the financial year ended 31 December 2003 was not qualified.</t>
  </si>
  <si>
    <t xml:space="preserve">On 13 August 2004, Tek Seng Holdings Berhad (TSHB) acquired the entire equity interest in TSSB, comprising 450,005 ordinary shares of RM1.00 each, for a purchase consideration of RM18,517,131 satisfied by the issuance of 37,034,262 new ordinary shares of RM0.50 each in TSHB at par. </t>
  </si>
  <si>
    <t>In relation to the listing exercise of TSHB, a total of 42,124,000 new ordinary shares of RM0.25 each at an issue price of RM0.50 per ordinary share by way of public issue were fully subscribed and allotted on 25 October 2004.</t>
  </si>
  <si>
    <t>-10-</t>
  </si>
  <si>
    <t>-9-</t>
  </si>
  <si>
    <t>acquisition Profits</t>
  </si>
  <si>
    <t>-11-</t>
  </si>
  <si>
    <t>-12-</t>
  </si>
  <si>
    <t>13 AUG 2004 (DATE OF</t>
  </si>
  <si>
    <t>Retained profits</t>
  </si>
  <si>
    <t>Purchase consideration discharged by shares issued</t>
  </si>
  <si>
    <t>No revaluation of any of the Group's property, plant and equipment during the quarter under review.</t>
  </si>
  <si>
    <t>TSHB is in its first year of listing on the Second Board of Bursa Malaysia Securities Berhad, as such, no comparison for the quarter or period 30 September 2003 has been included.</t>
  </si>
  <si>
    <t>Commentary on Prospect</t>
  </si>
  <si>
    <t>On 28 September 2004, the Company had issued a prospectus for the initial public offering of 42,124,000 new ordinary shares of RM0.25 each at an issue price of RM0.50 per ordinary share by way of public issue payable in full on application by the public, eligible directors and employees of the company and its subsidiaries and placement to identified investors in conjunction with its listing on the Second Board of the Bursa Malaysia Securities Berhad. The public issue was fully subscribed and all the shares were allotted on 25 October 2004. On 2 November 2004, the entire issued and paid-up share capital of TSHB comprising 192,000,000 ordinary shares of RM0.25 each were quoted on the Second Board of the Bursa Malaysia Securities Berhad.</t>
  </si>
  <si>
    <t>licensed banks</t>
  </si>
  <si>
    <t>-13-</t>
  </si>
  <si>
    <t>-14-</t>
  </si>
  <si>
    <t>13 August 2004 to</t>
  </si>
  <si>
    <t xml:space="preserve"> 30 September 2004</t>
  </si>
  <si>
    <t>Segment revenue</t>
  </si>
  <si>
    <t>External revenue</t>
  </si>
  <si>
    <t>Segment information is presented in respect of the Group's product categories:</t>
  </si>
  <si>
    <t>PVC</t>
  </si>
  <si>
    <t>Sheeting</t>
  </si>
  <si>
    <t>PP Non-</t>
  </si>
  <si>
    <t>Woven</t>
  </si>
  <si>
    <t>Leather</t>
  </si>
  <si>
    <t>Group</t>
  </si>
  <si>
    <t>Intersegment revenue</t>
  </si>
  <si>
    <t>Total revenue</t>
  </si>
  <si>
    <t>Segment Result</t>
  </si>
  <si>
    <t>Unallocated expenses</t>
  </si>
  <si>
    <t>Amortisation of reserve</t>
  </si>
  <si>
    <t xml:space="preserve">  on consolidation</t>
  </si>
  <si>
    <t>Other income</t>
  </si>
  <si>
    <t xml:space="preserve">    financial period</t>
  </si>
  <si>
    <t>By Order of the Board</t>
  </si>
  <si>
    <t>LOH KOK BENG</t>
  </si>
  <si>
    <t>DIRECTOR</t>
  </si>
  <si>
    <r>
      <t>The Company has issued a corporate guarantee to a bank for banking facilities granted to a subsidiary company up to a limit of RM29,659,000  of which RM24,955,000</t>
    </r>
    <r>
      <rPr>
        <sz val="11"/>
        <color indexed="10"/>
        <rFont val="Times New Roman"/>
        <family val="1"/>
      </rPr>
      <t xml:space="preserve"> </t>
    </r>
    <r>
      <rPr>
        <sz val="11"/>
        <rFont val="Times New Roman"/>
        <family val="1"/>
      </rPr>
      <t>has been utilised as at 30 September 2004.</t>
    </r>
  </si>
  <si>
    <t>(1.1.04 to 12.8.04)</t>
  </si>
  <si>
    <t>Administrative expenses</t>
  </si>
  <si>
    <t>NOTE</t>
  </si>
  <si>
    <t>B5</t>
  </si>
  <si>
    <r>
      <t>Comparative figures for the preceding year are not available as this is Tek Seng Holdings Berhad's first quarterly  report to the Bursa Malaysia Securities Berhad</t>
    </r>
    <r>
      <rPr>
        <sz val="10"/>
        <color indexed="10"/>
        <rFont val="Times New Roman"/>
        <family val="1"/>
      </rPr>
      <t xml:space="preserve"> </t>
    </r>
    <r>
      <rPr>
        <sz val="10"/>
        <rFont val="Times New Roman"/>
        <family val="1"/>
      </rPr>
      <t>since its listing on 2 November 2004.</t>
    </r>
  </si>
  <si>
    <t>A10</t>
  </si>
  <si>
    <t>* Subscribers' shares was RM2.00 comprising 4 ordinary shares at RM0.50 each.</t>
  </si>
  <si>
    <t>On 13 August 2004, the company acquired entire equity interest in Tek Seng Sdn. Bhd., Wangsaga Industries Sdn. Bhd., Pelangi Segi Sdn. Bhd. and Double Grade Sdn. Bhd. for a total consideration of RM37,969,093 which was satisfied through an issue of 74,937,996 new ordinary shares of RM0.50 each of the company at an issue price of RM0.50 each and cash consideration of RM500,095.</t>
  </si>
  <si>
    <t xml:space="preserve">Purchase consideration discharged by cash </t>
  </si>
  <si>
    <t>CONDENSED CONSOLIDATED CASH FLOW STATEMENT</t>
  </si>
  <si>
    <t>EXPLANATORY NOTES PURSUANT TO MALAYSIAN ACCOUNTING STANDARD BOARDS (MASB) NO. 26 "INTERIM FINANCIAL REPORTING"</t>
  </si>
  <si>
    <t>During the financial quarter under review, there were no unusual items affecting assets, liabilities, equity, net income, or cash flow of the Group.</t>
  </si>
  <si>
    <t xml:space="preserve">On 13 August 2004, TSHB acquired the entire equity interest in PSSB, comprising 150,000 ordinary shares of RM1.00 each, for a purchase consideration of RM2,360,768 satisfied by the issuance of 4,721,536 new ordinary shares of RM0.50 each in TSHB at par. </t>
  </si>
  <si>
    <t xml:space="preserve">On 13 August 2004, TSHB acquired the entire equity interest in DGSB, comprising 100,000 ordinary shares of RM1.00 each, for a purchase consideration of RM2,790,392 satisfied by the issuance of 5,580,784 new ordinary shares of RM0.50 each in TSHB at par. </t>
  </si>
  <si>
    <t xml:space="preserve">Dividend </t>
  </si>
  <si>
    <t>On 2 November 2004, the entire issued and paid up share capital of TSHB comprising 192,000,000 ordinary shares of RM0.25 was quoted on the Second Board of the Bursa Malaysia Securities Berhad.</t>
  </si>
  <si>
    <t>Significant Related Party Transactions</t>
  </si>
  <si>
    <t>There is no related party transaction during the current quarter under review.</t>
  </si>
  <si>
    <t>A7</t>
  </si>
  <si>
    <t xml:space="preserve">The disproportionate tax charge for the current quarter is mainly due to certain income is not subject to income tax. </t>
  </si>
  <si>
    <t>Bank overdrafts</t>
  </si>
  <si>
    <t>Bankers' acceptance and trust receipts</t>
  </si>
  <si>
    <t>Revolving credit</t>
  </si>
  <si>
    <t>Term loans</t>
  </si>
  <si>
    <t>Reserve on consolidation is amortised over 20 years.</t>
  </si>
  <si>
    <t>The Group recorded a revenue of RM10,779,000 and net profit attributable to shareholders amounted to RM2,129,000.</t>
  </si>
  <si>
    <t>For information purposes, the unaudited results of TSHB and each of its subsidiaries for the period ended 30 September 2004 are tabulated as follows:</t>
  </si>
  <si>
    <t>Profit/(Loss) on sale of Investments and/or Properties</t>
  </si>
  <si>
    <t>There is no sale of investments or properties during the current quarter under review.</t>
  </si>
  <si>
    <t>Basic Earnings per share</t>
  </si>
  <si>
    <t>B13</t>
  </si>
  <si>
    <t>The Company had on 13 August 2004 acquired entire equity interest in Tek Seng Sdn. Bhd. (TSSB), Wangsaga Industries Sdn. Bhd. (WISB), Pelangi Segi Sdn. Bhd. (PSSB) and Double Grade Sdn. Bhd. (DGSB), further details of which are set out in Note A8.</t>
  </si>
  <si>
    <t>A11</t>
  </si>
  <si>
    <t>A14.</t>
  </si>
  <si>
    <t>A15</t>
  </si>
  <si>
    <t xml:space="preserve">   subsidiary companies</t>
  </si>
  <si>
    <t>The Group's policy is to adopt the acquisition method of accounting as the basis of consolidation. Under the acquisition method of accounting, the results of subsidiary companies acquired are to be included in the consolidated income statements from the effective date of acquisition.</t>
  </si>
  <si>
    <t>In addition to the above, on 28 September 2004, the Company had issued a prospectus for the initial public offering of 42,124,000 new ordinary shares of RM0.25 each at an issue price of RM0.50 per ordinary share by way of public issue payable in full on application by the public, eligible directors and employees of the company and its subsidiaries and placement to identified investors in conjunction with its listing on the Second Board of the Bursa Malaysia Securities Berhad.</t>
  </si>
  <si>
    <t>Significant Events</t>
  </si>
  <si>
    <t>On 13 August 2004, TSHB acquired the entire equity interest in WISB, comprising 10,000,000 ordinary shares of RM1.00 each, for a purchase consideration of RM14,300,802 satisfied by the issuance of 27,601,414 new ordinary shares of RM0.50 each in TSHB at par and cash consideration of RM500,095.</t>
  </si>
  <si>
    <t>Changes in Debts and Equity Securities (Continued)</t>
  </si>
  <si>
    <t xml:space="preserve">PVC </t>
  </si>
  <si>
    <t xml:space="preserve">Other </t>
  </si>
  <si>
    <t>Related</t>
  </si>
  <si>
    <t>Products</t>
  </si>
  <si>
    <t>Elimi-</t>
  </si>
  <si>
    <t>nation</t>
  </si>
  <si>
    <t>A16</t>
  </si>
  <si>
    <t>Capital Commitment</t>
  </si>
  <si>
    <t>The Group has no capital commitment as at the date of this report.</t>
  </si>
  <si>
    <t>this report</t>
  </si>
  <si>
    <t xml:space="preserve">Reserve arising from acquisition of </t>
  </si>
  <si>
    <t>Segment Information</t>
  </si>
  <si>
    <t>29 NOVEMBER 2004</t>
  </si>
  <si>
    <t>The basic earnings per share for the period from 13 August 2004 (date of acquisition of subsidiary companies) to 30 September 2004 is calculated by dividing the Group's net profit for the financial period of RM2,129,000 over the weighted average number of ordinary shares in issue of 40,799,577 and 13,599,861 for the current quarter and cumulative quarter ended 30 September 2004 respectively.</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</si>
</sst>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_(* #,##0.00000_);_(* \(#,##0.00000\);_(* &quot;-&quot;??_);_(@_)"/>
    <numFmt numFmtId="169" formatCode="0.00000"/>
    <numFmt numFmtId="170" formatCode="0.0000"/>
    <numFmt numFmtId="171" formatCode="0.000"/>
    <numFmt numFmtId="172" formatCode="_(* #,##0.0000_);_(* \(#,##0.0000\);_(* &quot;-&quot;????_);_(@_)"/>
    <numFmt numFmtId="173" formatCode="_(* #,##0.000_);_(* \(#,##0.000\);_(* &quot;-&quot;???_);_(@_)"/>
    <numFmt numFmtId="174" formatCode="0.0%"/>
    <numFmt numFmtId="175" formatCode="0.0"/>
    <numFmt numFmtId="176" formatCode="\$#,##0_);\(\$#,##0\)"/>
    <numFmt numFmtId="177" formatCode="\$#,##0_);[Red]\(\$#,##0\)"/>
    <numFmt numFmtId="178" formatCode="\$#,##0.00_);\(\$#,##0.00\)"/>
    <numFmt numFmtId="179" formatCode="\$#,##0.00_);[Red]\(\$#,##0.00\)"/>
    <numFmt numFmtId="180" formatCode="d\-mmm\-yyyy"/>
    <numFmt numFmtId="181" formatCode="00000"/>
    <numFmt numFmtId="182" formatCode="0.0000%"/>
    <numFmt numFmtId="183" formatCode="_(* #,##0.000000_);_(* \(#,##0.000000\);_(* &quot;-&quot;??_);_(@_)"/>
    <numFmt numFmtId="184" formatCode="0.000%"/>
    <numFmt numFmtId="185" formatCode="dd\-mmm\-yy"/>
    <numFmt numFmtId="186" formatCode="dd"/>
    <numFmt numFmtId="187" formatCode="#,##0.0"/>
    <numFmt numFmtId="188" formatCode="0.0000000"/>
    <numFmt numFmtId="189" formatCode="&quot;Yes&quot;;&quot;Yes&quot;;&quot;No&quot;"/>
    <numFmt numFmtId="190" formatCode="&quot;True&quot;;&quot;True&quot;;&quot;False&quot;"/>
    <numFmt numFmtId="191" formatCode="&quot;On&quot;;&quot;On&quot;;&quot;Off&quot;"/>
    <numFmt numFmtId="192" formatCode="[$€-2]\ #,##0.00_);[Red]\([$€-2]\ #,##0.00\)"/>
  </numFmts>
  <fonts count="14">
    <font>
      <sz val="10"/>
      <name val="Arial"/>
      <family val="0"/>
    </font>
    <font>
      <b/>
      <sz val="10"/>
      <name val="Times New Roman"/>
      <family val="1"/>
    </font>
    <font>
      <sz val="10"/>
      <name val="Times New Roman"/>
      <family val="1"/>
    </font>
    <font>
      <sz val="10"/>
      <color indexed="10"/>
      <name val="Times New Roman"/>
      <family val="1"/>
    </font>
    <font>
      <b/>
      <sz val="12"/>
      <name val="Times New Roman"/>
      <family val="1"/>
    </font>
    <font>
      <sz val="12"/>
      <name val="Times New Roman"/>
      <family val="1"/>
    </font>
    <font>
      <b/>
      <sz val="11"/>
      <name val="Times New Roman"/>
      <family val="1"/>
    </font>
    <font>
      <sz val="11"/>
      <name val="Times New Roman"/>
      <family val="1"/>
    </font>
    <font>
      <sz val="11"/>
      <name val="Arial"/>
      <family val="0"/>
    </font>
    <font>
      <sz val="11"/>
      <color indexed="10"/>
      <name val="Times New Roman"/>
      <family val="1"/>
    </font>
    <font>
      <sz val="9"/>
      <name val="Times New Roman"/>
      <family val="1"/>
    </font>
    <font>
      <sz val="8"/>
      <name val="Times New Roman"/>
      <family val="1"/>
    </font>
    <font>
      <b/>
      <u val="single"/>
      <sz val="11"/>
      <name val="Times New Roman"/>
      <family val="1"/>
    </font>
    <font>
      <b/>
      <sz val="9"/>
      <name val="Times New Roman"/>
      <family val="1"/>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1" fillId="0" borderId="0" xfId="0" applyFont="1" applyFill="1" applyAlignment="1">
      <alignment horizontal="center"/>
    </xf>
    <xf numFmtId="43" fontId="2" fillId="0" borderId="0" xfId="15" applyFont="1" applyFill="1" applyAlignment="1">
      <alignment/>
    </xf>
    <xf numFmtId="164" fontId="2" fillId="0" borderId="0" xfId="15" applyNumberFormat="1" applyFont="1" applyFill="1" applyAlignment="1">
      <alignment/>
    </xf>
    <xf numFmtId="164" fontId="2" fillId="0" borderId="1" xfId="15" applyNumberFormat="1" applyFont="1" applyFill="1" applyBorder="1"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horizontal="center"/>
    </xf>
    <xf numFmtId="43" fontId="5" fillId="0" borderId="0" xfId="15" applyFont="1" applyFill="1" applyAlignment="1">
      <alignment/>
    </xf>
    <xf numFmtId="164" fontId="5" fillId="0" borderId="0" xfId="15" applyNumberFormat="1" applyFont="1" applyFill="1" applyAlignment="1">
      <alignment/>
    </xf>
    <xf numFmtId="0" fontId="1" fillId="0" borderId="0" xfId="0" applyFont="1" applyFill="1" applyAlignment="1">
      <alignment horizontal="left"/>
    </xf>
    <xf numFmtId="0" fontId="2" fillId="0" borderId="0" xfId="0" applyFont="1" applyAlignment="1">
      <alignment/>
    </xf>
    <xf numFmtId="164" fontId="2" fillId="0" borderId="2" xfId="15" applyNumberFormat="1" applyFont="1" applyFill="1" applyBorder="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justify" vertical="top"/>
    </xf>
    <xf numFmtId="0" fontId="1" fillId="0" borderId="0" xfId="0" applyFont="1" applyFill="1" applyAlignment="1">
      <alignment/>
    </xf>
    <xf numFmtId="43" fontId="4" fillId="0" borderId="0" xfId="15" applyFont="1" applyFill="1" applyAlignment="1">
      <alignment horizontal="center"/>
    </xf>
    <xf numFmtId="43" fontId="1" fillId="0" borderId="0" xfId="15" applyFont="1" applyFill="1" applyAlignment="1" quotePrefix="1">
      <alignment horizontal="center"/>
    </xf>
    <xf numFmtId="43" fontId="1" fillId="0" borderId="0" xfId="15" applyFont="1" applyFill="1" applyAlignment="1">
      <alignment horizontal="center"/>
    </xf>
    <xf numFmtId="0" fontId="0" fillId="0" borderId="0" xfId="0" applyAlignment="1">
      <alignment horizontal="justify" vertical="top"/>
    </xf>
    <xf numFmtId="0" fontId="4" fillId="0" borderId="0" xfId="0" applyFont="1" applyFill="1" applyAlignment="1">
      <alignment horizontal="right"/>
    </xf>
    <xf numFmtId="0" fontId="4" fillId="0" borderId="0" xfId="0" applyFont="1" applyAlignment="1">
      <alignment/>
    </xf>
    <xf numFmtId="164" fontId="5" fillId="0" borderId="0" xfId="0" applyNumberFormat="1" applyFont="1" applyAlignment="1">
      <alignment/>
    </xf>
    <xf numFmtId="0" fontId="6" fillId="0" borderId="0" xfId="0" applyFont="1" applyFill="1" applyAlignment="1">
      <alignment/>
    </xf>
    <xf numFmtId="164" fontId="5" fillId="0" borderId="3" xfId="15" applyNumberFormat="1" applyFont="1" applyFill="1" applyBorder="1" applyAlignment="1">
      <alignment/>
    </xf>
    <xf numFmtId="164" fontId="5" fillId="0" borderId="0" xfId="15" applyNumberFormat="1" applyFont="1" applyFill="1" applyBorder="1" applyAlignment="1">
      <alignment/>
    </xf>
    <xf numFmtId="164" fontId="5" fillId="0" borderId="4" xfId="15" applyNumberFormat="1" applyFont="1" applyFill="1" applyBorder="1" applyAlignment="1">
      <alignment/>
    </xf>
    <xf numFmtId="164" fontId="5" fillId="0" borderId="2" xfId="15" applyNumberFormat="1" applyFont="1" applyFill="1" applyBorder="1" applyAlignment="1">
      <alignment/>
    </xf>
    <xf numFmtId="43" fontId="5" fillId="0" borderId="0" xfId="15" applyFont="1" applyFill="1" applyAlignment="1" quotePrefix="1">
      <alignment horizontal="right"/>
    </xf>
    <xf numFmtId="164" fontId="5" fillId="0" borderId="1" xfId="15" applyNumberFormat="1" applyFont="1" applyFill="1" applyBorder="1" applyAlignment="1">
      <alignment/>
    </xf>
    <xf numFmtId="0" fontId="0" fillId="0" borderId="0" xfId="0" applyAlignment="1">
      <alignment/>
    </xf>
    <xf numFmtId="0" fontId="1" fillId="0" borderId="0" xfId="0" applyFont="1" applyFill="1" applyAlignment="1" quotePrefix="1">
      <alignment/>
    </xf>
    <xf numFmtId="0" fontId="4" fillId="0" borderId="0" xfId="0" applyFont="1" applyFill="1" applyAlignment="1" quotePrefix="1">
      <alignment horizontal="right"/>
    </xf>
    <xf numFmtId="164" fontId="5" fillId="0" borderId="0" xfId="0" applyNumberFormat="1" applyFont="1" applyFill="1" applyAlignment="1">
      <alignment/>
    </xf>
    <xf numFmtId="0" fontId="5" fillId="0" borderId="1" xfId="0" applyFont="1" applyFill="1" applyBorder="1" applyAlignment="1">
      <alignment/>
    </xf>
    <xf numFmtId="0" fontId="0" fillId="0" borderId="0" xfId="0" applyFill="1" applyAlignment="1">
      <alignment horizontal="justify" vertical="top"/>
    </xf>
    <xf numFmtId="164" fontId="5" fillId="0" borderId="4" xfId="0" applyNumberFormat="1" applyFont="1" applyFill="1" applyBorder="1" applyAlignment="1">
      <alignment/>
    </xf>
    <xf numFmtId="0" fontId="1" fillId="0" borderId="0" xfId="0" applyFont="1" applyAlignment="1">
      <alignment horizontal="left"/>
    </xf>
    <xf numFmtId="0" fontId="7" fillId="0" borderId="0" xfId="0" applyFont="1" applyAlignment="1">
      <alignment/>
    </xf>
    <xf numFmtId="0" fontId="7" fillId="0" borderId="0" xfId="0" applyFont="1" applyAlignment="1" quotePrefix="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7" fillId="0" borderId="0" xfId="0" applyFont="1" applyFill="1" applyAlignment="1">
      <alignment/>
    </xf>
    <xf numFmtId="0" fontId="6" fillId="0" borderId="0" xfId="0" applyFont="1" applyAlignment="1" quotePrefix="1">
      <alignment/>
    </xf>
    <xf numFmtId="0" fontId="6" fillId="0" borderId="0" xfId="0" applyFont="1" applyAlignment="1">
      <alignment horizontal="center"/>
    </xf>
    <xf numFmtId="0" fontId="6" fillId="0" borderId="0" xfId="0" applyFont="1" applyAlignment="1">
      <alignment horizontal="right"/>
    </xf>
    <xf numFmtId="0" fontId="11" fillId="0" borderId="0" xfId="0" applyFont="1" applyAlignment="1" quotePrefix="1">
      <alignment horizontal="right"/>
    </xf>
    <xf numFmtId="0" fontId="11" fillId="0" borderId="0" xfId="0" applyFont="1" applyAlignment="1">
      <alignment horizontal="right"/>
    </xf>
    <xf numFmtId="0" fontId="1" fillId="0" borderId="0" xfId="0" applyFont="1" applyAlignment="1">
      <alignment horizontal="center"/>
    </xf>
    <xf numFmtId="164" fontId="7" fillId="0" borderId="0" xfId="0" applyNumberFormat="1" applyFont="1" applyAlignment="1">
      <alignment/>
    </xf>
    <xf numFmtId="164" fontId="7" fillId="0" borderId="0" xfId="15" applyNumberFormat="1" applyFont="1" applyAlignment="1">
      <alignment/>
    </xf>
    <xf numFmtId="164" fontId="2" fillId="0" borderId="0" xfId="15" applyNumberFormat="1" applyFont="1" applyAlignment="1">
      <alignment/>
    </xf>
    <xf numFmtId="164" fontId="2" fillId="0" borderId="5" xfId="15" applyNumberFormat="1" applyFont="1" applyBorder="1" applyAlignment="1">
      <alignment/>
    </xf>
    <xf numFmtId="164" fontId="2" fillId="0" borderId="1" xfId="15" applyNumberFormat="1" applyFont="1" applyBorder="1" applyAlignment="1">
      <alignment/>
    </xf>
    <xf numFmtId="164" fontId="7" fillId="0" borderId="4" xfId="0" applyNumberFormat="1" applyFont="1" applyBorder="1" applyAlignment="1">
      <alignment/>
    </xf>
    <xf numFmtId="0" fontId="7" fillId="0" borderId="4" xfId="0" applyFont="1" applyBorder="1" applyAlignment="1">
      <alignment/>
    </xf>
    <xf numFmtId="164" fontId="7" fillId="0" borderId="4" xfId="15" applyNumberFormat="1" applyFont="1" applyBorder="1" applyAlignment="1">
      <alignment/>
    </xf>
    <xf numFmtId="0" fontId="12" fillId="0" borderId="0" xfId="0" applyFont="1" applyAlignment="1">
      <alignment/>
    </xf>
    <xf numFmtId="0" fontId="13" fillId="0" borderId="0" xfId="0" applyFont="1" applyFill="1" applyAlignment="1">
      <alignment horizontal="right"/>
    </xf>
    <xf numFmtId="0" fontId="10" fillId="0" borderId="0" xfId="0" applyFont="1" applyFill="1" applyAlignment="1">
      <alignment/>
    </xf>
    <xf numFmtId="43" fontId="10" fillId="0" borderId="0" xfId="15" applyFont="1" applyFill="1" applyAlignment="1">
      <alignment/>
    </xf>
    <xf numFmtId="15" fontId="13" fillId="0" borderId="0" xfId="15" applyNumberFormat="1" applyFont="1" applyFill="1" applyAlignment="1">
      <alignment horizontal="right"/>
    </xf>
    <xf numFmtId="0" fontId="12" fillId="0" borderId="0" xfId="0" applyFont="1" applyFill="1" applyAlignment="1">
      <alignment/>
    </xf>
    <xf numFmtId="0" fontId="6" fillId="0" borderId="0" xfId="0" applyFont="1" applyFill="1" applyAlignment="1">
      <alignment horizontal="center"/>
    </xf>
    <xf numFmtId="0" fontId="6" fillId="0" borderId="0" xfId="0" applyFont="1" applyFill="1" applyAlignment="1">
      <alignment horizontal="left"/>
    </xf>
    <xf numFmtId="15" fontId="6" fillId="0" borderId="0" xfId="0" applyNumberFormat="1" applyFont="1" applyFill="1" applyAlignment="1" quotePrefix="1">
      <alignment horizontal="center"/>
    </xf>
    <xf numFmtId="0" fontId="6" fillId="0" borderId="0" xfId="0" applyFont="1" applyFill="1" applyAlignment="1" quotePrefix="1">
      <alignment horizontal="center"/>
    </xf>
    <xf numFmtId="0" fontId="0" fillId="0" borderId="0" xfId="0" applyFont="1" applyAlignment="1">
      <alignment horizontal="justify" vertical="top"/>
    </xf>
    <xf numFmtId="0" fontId="7" fillId="0" borderId="0" xfId="0" applyFont="1" applyFill="1" applyAlignment="1">
      <alignment horizontal="left"/>
    </xf>
    <xf numFmtId="164" fontId="7" fillId="0" borderId="0" xfId="15" applyNumberFormat="1" applyFont="1" applyFill="1" applyAlignment="1">
      <alignment/>
    </xf>
    <xf numFmtId="43" fontId="7" fillId="0" borderId="0" xfId="15" applyFont="1" applyFill="1" applyAlignment="1">
      <alignment/>
    </xf>
    <xf numFmtId="164" fontId="7" fillId="0" borderId="0" xfId="15" applyNumberFormat="1" applyFont="1" applyFill="1" applyAlignment="1">
      <alignment horizontal="right"/>
    </xf>
    <xf numFmtId="164" fontId="7" fillId="0" borderId="3" xfId="15" applyNumberFormat="1" applyFont="1" applyFill="1" applyBorder="1" applyAlignment="1">
      <alignment/>
    </xf>
    <xf numFmtId="164" fontId="7" fillId="0" borderId="0" xfId="15" applyNumberFormat="1" applyFont="1" applyFill="1" applyBorder="1" applyAlignment="1">
      <alignment/>
    </xf>
    <xf numFmtId="43" fontId="7" fillId="0" borderId="0" xfId="15" applyFont="1" applyFill="1" applyBorder="1" applyAlignment="1">
      <alignment/>
    </xf>
    <xf numFmtId="164" fontId="7" fillId="0" borderId="6" xfId="15" applyNumberFormat="1" applyFont="1" applyFill="1" applyBorder="1" applyAlignment="1">
      <alignment/>
    </xf>
    <xf numFmtId="164" fontId="7" fillId="0" borderId="6" xfId="15" applyNumberFormat="1" applyFont="1" applyFill="1" applyBorder="1" applyAlignment="1">
      <alignment horizontal="right"/>
    </xf>
    <xf numFmtId="164" fontId="7" fillId="0" borderId="7" xfId="15" applyNumberFormat="1" applyFont="1" applyFill="1" applyBorder="1" applyAlignment="1">
      <alignment/>
    </xf>
    <xf numFmtId="164" fontId="7" fillId="0" borderId="7" xfId="15" applyNumberFormat="1" applyFont="1" applyFill="1" applyBorder="1" applyAlignment="1">
      <alignment horizontal="right"/>
    </xf>
    <xf numFmtId="164" fontId="7" fillId="0" borderId="8" xfId="15" applyNumberFormat="1" applyFont="1" applyFill="1" applyBorder="1" applyAlignment="1">
      <alignment/>
    </xf>
    <xf numFmtId="164" fontId="7" fillId="0" borderId="4" xfId="15" applyNumberFormat="1" applyFont="1" applyFill="1" applyBorder="1" applyAlignment="1">
      <alignment/>
    </xf>
    <xf numFmtId="164" fontId="7" fillId="0" borderId="0" xfId="15" applyNumberFormat="1" applyFont="1" applyFill="1" applyBorder="1" applyAlignment="1">
      <alignment horizontal="right"/>
    </xf>
    <xf numFmtId="164" fontId="7" fillId="0" borderId="0" xfId="15" applyNumberFormat="1" applyFont="1" applyFill="1" applyAlignment="1">
      <alignment horizontal="left"/>
    </xf>
    <xf numFmtId="43" fontId="7" fillId="0" borderId="0" xfId="15" applyFont="1" applyFill="1" applyAlignment="1">
      <alignment horizontal="right"/>
    </xf>
    <xf numFmtId="164" fontId="7" fillId="0" borderId="2" xfId="15" applyNumberFormat="1" applyFont="1" applyFill="1" applyBorder="1" applyAlignment="1">
      <alignment/>
    </xf>
    <xf numFmtId="43" fontId="7" fillId="0" borderId="2" xfId="15" applyFont="1" applyFill="1" applyBorder="1" applyAlignment="1">
      <alignment horizontal="right"/>
    </xf>
    <xf numFmtId="43" fontId="7" fillId="0" borderId="0" xfId="15" applyFont="1" applyFill="1" applyBorder="1" applyAlignment="1">
      <alignment horizontal="right"/>
    </xf>
    <xf numFmtId="0" fontId="7" fillId="0" borderId="0" xfId="0" applyFont="1" applyAlignment="1">
      <alignment horizontal="left"/>
    </xf>
    <xf numFmtId="164" fontId="7" fillId="0" borderId="3" xfId="15" applyNumberFormat="1" applyFont="1" applyBorder="1" applyAlignment="1">
      <alignment/>
    </xf>
    <xf numFmtId="164" fontId="7" fillId="0" borderId="1" xfId="15" applyNumberFormat="1" applyFont="1" applyBorder="1" applyAlignment="1">
      <alignment/>
    </xf>
    <xf numFmtId="0" fontId="7" fillId="0" borderId="0" xfId="0" applyFont="1" applyBorder="1" applyAlignment="1">
      <alignment/>
    </xf>
    <xf numFmtId="164" fontId="7" fillId="0" borderId="0" xfId="0" applyNumberFormat="1" applyFont="1" applyBorder="1" applyAlignment="1">
      <alignment/>
    </xf>
    <xf numFmtId="0" fontId="2" fillId="0" borderId="0" xfId="0" applyFont="1" applyFill="1" applyAlignment="1">
      <alignment horizontal="center"/>
    </xf>
    <xf numFmtId="0" fontId="7" fillId="0" borderId="0" xfId="0" applyFont="1" applyFill="1" applyAlignment="1">
      <alignment horizontal="center"/>
    </xf>
    <xf numFmtId="164" fontId="5" fillId="0" borderId="0" xfId="0" applyNumberFormat="1" applyFont="1" applyFill="1" applyBorder="1" applyAlignment="1">
      <alignment/>
    </xf>
    <xf numFmtId="164" fontId="5" fillId="0" borderId="0" xfId="15" applyNumberFormat="1" applyFont="1" applyAlignment="1">
      <alignment/>
    </xf>
    <xf numFmtId="164" fontId="7" fillId="0" borderId="2" xfId="15" applyNumberFormat="1" applyFont="1" applyBorder="1" applyAlignment="1">
      <alignment/>
    </xf>
    <xf numFmtId="15" fontId="6" fillId="0" borderId="0" xfId="0" applyNumberFormat="1" applyFont="1" applyAlignment="1" quotePrefix="1">
      <alignment/>
    </xf>
    <xf numFmtId="0" fontId="1" fillId="0" borderId="0" xfId="0" applyFont="1" applyAlignment="1">
      <alignment/>
    </xf>
    <xf numFmtId="0" fontId="4" fillId="0" borderId="0" xfId="0" applyFont="1" applyAlignment="1">
      <alignment horizontal="center"/>
    </xf>
    <xf numFmtId="164" fontId="7" fillId="0" borderId="5" xfId="15" applyNumberFormat="1" applyFont="1" applyBorder="1" applyAlignment="1">
      <alignment/>
    </xf>
    <xf numFmtId="0" fontId="5" fillId="0" borderId="0" xfId="0" applyFont="1" applyFill="1" applyBorder="1" applyAlignment="1">
      <alignment/>
    </xf>
    <xf numFmtId="164" fontId="7" fillId="0" borderId="0" xfId="15" applyNumberFormat="1" applyFont="1" applyBorder="1" applyAlignment="1">
      <alignment/>
    </xf>
    <xf numFmtId="0" fontId="13" fillId="0" borderId="0" xfId="0" applyFont="1" applyFill="1" applyBorder="1" applyAlignment="1">
      <alignment horizontal="center"/>
    </xf>
    <xf numFmtId="0" fontId="2" fillId="0" borderId="0" xfId="0" applyFont="1" applyFill="1" applyAlignment="1">
      <alignment horizontal="justify" vertical="top"/>
    </xf>
    <xf numFmtId="0" fontId="2" fillId="0" borderId="0" xfId="0" applyFont="1" applyAlignment="1">
      <alignment horizontal="justify" vertical="top"/>
    </xf>
    <xf numFmtId="0" fontId="2" fillId="0" borderId="0" xfId="0" applyFont="1" applyFill="1" applyAlignment="1" quotePrefix="1">
      <alignment horizontal="right"/>
    </xf>
    <xf numFmtId="0" fontId="2" fillId="0" borderId="0" xfId="0" applyFont="1" applyFill="1" applyAlignment="1">
      <alignment horizontal="right"/>
    </xf>
    <xf numFmtId="0" fontId="1" fillId="0" borderId="0" xfId="0" applyFont="1" applyFill="1" applyAlignment="1">
      <alignment horizontal="left"/>
    </xf>
    <xf numFmtId="0" fontId="7" fillId="0" borderId="0" xfId="0" applyFont="1" applyFill="1" applyAlignment="1" quotePrefix="1">
      <alignment horizontal="right"/>
    </xf>
    <xf numFmtId="0" fontId="7" fillId="0" borderId="0" xfId="0" applyFont="1" applyFill="1" applyAlignment="1">
      <alignment horizontal="right"/>
    </xf>
    <xf numFmtId="0" fontId="5" fillId="0" borderId="0" xfId="0" applyFont="1" applyFill="1" applyAlignment="1" quotePrefix="1">
      <alignment horizontal="right"/>
    </xf>
    <xf numFmtId="0" fontId="5" fillId="0" borderId="0" xfId="0" applyFont="1" applyFill="1" applyAlignment="1">
      <alignment horizontal="right"/>
    </xf>
    <xf numFmtId="0" fontId="0" fillId="0" borderId="0" xfId="0" applyFont="1" applyAlignment="1">
      <alignment horizontal="justify" vertical="top"/>
    </xf>
    <xf numFmtId="0" fontId="10" fillId="0" borderId="0" xfId="0" applyFont="1" applyAlignment="1" quotePrefix="1">
      <alignment horizontal="right"/>
    </xf>
    <xf numFmtId="0" fontId="10" fillId="0" borderId="0" xfId="0" applyFont="1" applyAlignment="1">
      <alignment horizontal="right"/>
    </xf>
    <xf numFmtId="0" fontId="5" fillId="0" borderId="0" xfId="0" applyFont="1" applyAlignment="1">
      <alignment horizontal="justify" vertical="top"/>
    </xf>
    <xf numFmtId="0" fontId="5" fillId="0" borderId="0" xfId="0" applyFont="1" applyAlignment="1">
      <alignment/>
    </xf>
    <xf numFmtId="0" fontId="0" fillId="0" borderId="0" xfId="0" applyAlignment="1">
      <alignment/>
    </xf>
    <xf numFmtId="0" fontId="5" fillId="0" borderId="0" xfId="0" applyFont="1" applyAlignment="1">
      <alignment horizontal="left" vertical="top"/>
    </xf>
    <xf numFmtId="0" fontId="4" fillId="0" borderId="0" xfId="0" applyFont="1" applyAlignment="1">
      <alignment horizontal="justify" vertical="top"/>
    </xf>
    <xf numFmtId="0" fontId="7" fillId="0" borderId="0" xfId="0" applyFont="1" applyAlignment="1">
      <alignment horizontal="justify" vertical="top"/>
    </xf>
    <xf numFmtId="0" fontId="0" fillId="0" borderId="0" xfId="0" applyAlignment="1">
      <alignment horizontal="justify" vertical="top"/>
    </xf>
    <xf numFmtId="0" fontId="11" fillId="0" borderId="0" xfId="0" applyFont="1" applyAlignment="1" quotePrefix="1">
      <alignment horizontal="right"/>
    </xf>
    <xf numFmtId="0" fontId="11" fillId="0" borderId="0" xfId="0" applyFont="1" applyAlignment="1">
      <alignment horizontal="right"/>
    </xf>
    <xf numFmtId="0" fontId="6" fillId="0" borderId="0" xfId="0" applyFont="1" applyAlignment="1">
      <alignment horizontal="justify" vertical="top"/>
    </xf>
    <xf numFmtId="0" fontId="7" fillId="0" borderId="0" xfId="0" applyNumberFormat="1" applyFont="1" applyAlignment="1">
      <alignment horizontal="justify" vertical="top"/>
    </xf>
    <xf numFmtId="0" fontId="7" fillId="0" borderId="0" xfId="0" applyFont="1" applyAlignment="1">
      <alignment/>
    </xf>
    <xf numFmtId="0" fontId="7" fillId="0" borderId="0" xfId="0" applyFont="1" applyAlignment="1">
      <alignment horizontal="right"/>
    </xf>
    <xf numFmtId="0" fontId="1" fillId="0" borderId="0" xfId="0" applyFont="1" applyAlignment="1">
      <alignment horizontal="center"/>
    </xf>
    <xf numFmtId="0" fontId="6"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O349"/>
  <sheetViews>
    <sheetView view="pageBreakPreview" zoomScaleSheetLayoutView="100" workbookViewId="0" topLeftCell="A37">
      <pane xSplit="14940" topLeftCell="G1" activePane="topLeft" state="split"/>
      <selection pane="topLeft" activeCell="E54" sqref="E54"/>
      <selection pane="topRight" activeCell="D13" sqref="D13"/>
    </sheetView>
  </sheetViews>
  <sheetFormatPr defaultColWidth="9.140625" defaultRowHeight="12.75"/>
  <cols>
    <col min="1" max="1" width="26.8515625" style="2" customWidth="1"/>
    <col min="2" max="2" width="8.421875" style="2" customWidth="1"/>
    <col min="3" max="3" width="14.8515625" style="2" customWidth="1"/>
    <col min="4" max="4" width="16.57421875" style="2" customWidth="1"/>
    <col min="5" max="5" width="18.421875" style="2" customWidth="1"/>
    <col min="6" max="6" width="16.00390625" style="2" customWidth="1"/>
    <col min="7" max="16384" width="9.140625" style="2" customWidth="1"/>
  </cols>
  <sheetData>
    <row r="1" spans="1:2" ht="12.75">
      <c r="A1" s="1" t="s">
        <v>8</v>
      </c>
      <c r="B1" s="1"/>
    </row>
    <row r="2" spans="1:2" ht="12.75">
      <c r="A2" s="1"/>
      <c r="B2" s="1"/>
    </row>
    <row r="3" spans="1:4" ht="12.75">
      <c r="A3" s="18" t="s">
        <v>23</v>
      </c>
      <c r="B3" s="18"/>
      <c r="C3" s="18"/>
      <c r="D3" s="18"/>
    </row>
    <row r="4" spans="1:4" ht="12.75">
      <c r="A4" s="13" t="s">
        <v>102</v>
      </c>
      <c r="B4" s="13"/>
      <c r="C4" s="18"/>
      <c r="D4" s="18"/>
    </row>
    <row r="5" s="3" customFormat="1" ht="12.75"/>
    <row r="6" spans="3:6" s="3" customFormat="1" ht="12.75">
      <c r="C6" s="62" t="s">
        <v>25</v>
      </c>
      <c r="D6" s="62" t="s">
        <v>27</v>
      </c>
      <c r="E6" s="107" t="s">
        <v>35</v>
      </c>
      <c r="F6" s="107"/>
    </row>
    <row r="7" spans="3:6" s="3" customFormat="1" ht="12.75">
      <c r="C7" s="62" t="s">
        <v>30</v>
      </c>
      <c r="D7" s="62" t="s">
        <v>32</v>
      </c>
      <c r="E7" s="62" t="s">
        <v>36</v>
      </c>
      <c r="F7" s="62" t="s">
        <v>28</v>
      </c>
    </row>
    <row r="8" spans="3:6" s="3" customFormat="1" ht="12.75">
      <c r="C8" s="62" t="s">
        <v>31</v>
      </c>
      <c r="D8" s="62" t="s">
        <v>33</v>
      </c>
      <c r="E8" s="62" t="s">
        <v>244</v>
      </c>
      <c r="F8" s="62" t="s">
        <v>29</v>
      </c>
    </row>
    <row r="9" spans="3:6" ht="12.75">
      <c r="C9" s="63"/>
      <c r="D9" s="62" t="s">
        <v>34</v>
      </c>
      <c r="E9" s="62" t="s">
        <v>37</v>
      </c>
      <c r="F9" s="62" t="s">
        <v>26</v>
      </c>
    </row>
    <row r="10" spans="3:6" ht="12.75">
      <c r="C10" s="63"/>
      <c r="D10" s="63"/>
      <c r="E10" s="62" t="s">
        <v>38</v>
      </c>
      <c r="F10" s="63"/>
    </row>
    <row r="11" spans="3:6" ht="12.75">
      <c r="C11" s="63"/>
      <c r="D11" s="63"/>
      <c r="E11" s="62" t="s">
        <v>39</v>
      </c>
      <c r="F11" s="63"/>
    </row>
    <row r="12" spans="3:145" ht="12.75">
      <c r="C12" s="64"/>
      <c r="D12" s="64"/>
      <c r="E12" s="65" t="s">
        <v>233</v>
      </c>
      <c r="F12" s="6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row>
    <row r="13" spans="1:145" ht="12.75">
      <c r="A13" s="12"/>
      <c r="B13" s="12"/>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row>
    <row r="14" spans="3:145" ht="12.75">
      <c r="C14" s="20" t="s">
        <v>10</v>
      </c>
      <c r="D14" s="20" t="s">
        <v>11</v>
      </c>
      <c r="E14" s="20" t="s">
        <v>10</v>
      </c>
      <c r="F14" s="20" t="s">
        <v>11</v>
      </c>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row>
    <row r="15" spans="2:145" ht="12.75">
      <c r="B15" s="3" t="s">
        <v>279</v>
      </c>
      <c r="C15" s="21" t="s">
        <v>12</v>
      </c>
      <c r="D15" s="21" t="s">
        <v>12</v>
      </c>
      <c r="E15" s="21" t="s">
        <v>12</v>
      </c>
      <c r="F15" s="21" t="s">
        <v>12</v>
      </c>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row>
    <row r="16" spans="3:145" ht="12.75">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row>
    <row r="17" spans="1:145" ht="12.75">
      <c r="A17" s="1" t="s">
        <v>24</v>
      </c>
      <c r="B17" s="1"/>
      <c r="C17" s="5">
        <v>10779</v>
      </c>
      <c r="D17" s="5">
        <v>0</v>
      </c>
      <c r="E17" s="5">
        <v>10779</v>
      </c>
      <c r="F17" s="5">
        <v>0</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row>
    <row r="18" spans="3:145" ht="12.75">
      <c r="C18" s="5"/>
      <c r="D18" s="5"/>
      <c r="E18" s="5"/>
      <c r="F18" s="5"/>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row>
    <row r="19" spans="1:145" ht="12.75">
      <c r="A19" s="1" t="s">
        <v>40</v>
      </c>
      <c r="B19" s="1"/>
      <c r="C19" s="5">
        <v>-6685</v>
      </c>
      <c r="D19" s="5">
        <v>0</v>
      </c>
      <c r="E19" s="5">
        <v>-6685</v>
      </c>
      <c r="F19" s="5">
        <v>0</v>
      </c>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row>
    <row r="20" spans="3:145" ht="12.75">
      <c r="C20" s="6"/>
      <c r="D20" s="6"/>
      <c r="E20" s="6"/>
      <c r="F20" s="6"/>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row>
    <row r="21" spans="1:145" ht="12.75">
      <c r="A21" s="2" t="s">
        <v>161</v>
      </c>
      <c r="C21" s="5">
        <v>4094</v>
      </c>
      <c r="D21" s="5">
        <v>0</v>
      </c>
      <c r="E21" s="5">
        <v>4094</v>
      </c>
      <c r="F21" s="5">
        <v>0</v>
      </c>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row>
    <row r="22" spans="3:145" ht="12.75">
      <c r="C22" s="5"/>
      <c r="D22" s="5"/>
      <c r="E22" s="5"/>
      <c r="F22" s="5"/>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row>
    <row r="23" spans="1:145" ht="12.75">
      <c r="A23" s="2" t="s">
        <v>41</v>
      </c>
      <c r="C23" s="5">
        <v>156</v>
      </c>
      <c r="D23" s="5">
        <v>0</v>
      </c>
      <c r="E23" s="5">
        <v>156</v>
      </c>
      <c r="F23" s="5">
        <v>0</v>
      </c>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row>
    <row r="24" spans="3:145" ht="12.75">
      <c r="C24" s="5"/>
      <c r="D24" s="5"/>
      <c r="E24" s="5"/>
      <c r="F24" s="5"/>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row>
    <row r="25" spans="1:145" ht="12.75">
      <c r="A25" s="2" t="s">
        <v>278</v>
      </c>
      <c r="C25" s="5">
        <v>-664</v>
      </c>
      <c r="D25" s="5">
        <v>0</v>
      </c>
      <c r="E25" s="5">
        <v>-664</v>
      </c>
      <c r="F25" s="5">
        <v>0</v>
      </c>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row>
    <row r="26" spans="6:145" ht="12.75">
      <c r="F26" s="5"/>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row>
    <row r="27" spans="1:145" ht="12.75">
      <c r="A27" s="2" t="s">
        <v>42</v>
      </c>
      <c r="C27" s="5">
        <v>-407</v>
      </c>
      <c r="D27" s="5">
        <v>0</v>
      </c>
      <c r="E27" s="5">
        <v>-407</v>
      </c>
      <c r="F27" s="5">
        <v>0</v>
      </c>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row>
    <row r="28" spans="3:145" ht="12.75">
      <c r="C28" s="6"/>
      <c r="D28" s="6"/>
      <c r="E28" s="6"/>
      <c r="F28" s="6"/>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row>
    <row r="29" spans="1:145" ht="12.75">
      <c r="A29" s="1" t="s">
        <v>95</v>
      </c>
      <c r="B29" s="1"/>
      <c r="C29" s="5">
        <v>3179</v>
      </c>
      <c r="D29" s="5">
        <v>0</v>
      </c>
      <c r="E29" s="5">
        <v>3179</v>
      </c>
      <c r="F29" s="5">
        <v>0</v>
      </c>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row>
    <row r="30" spans="3:145" ht="12.75">
      <c r="C30" s="5"/>
      <c r="D30" s="5"/>
      <c r="E30" s="5"/>
      <c r="F30" s="5"/>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row>
    <row r="31" spans="1:145" ht="12.75">
      <c r="A31" s="2" t="s">
        <v>43</v>
      </c>
      <c r="C31" s="5">
        <v>-280</v>
      </c>
      <c r="D31" s="5">
        <v>0</v>
      </c>
      <c r="E31" s="5">
        <v>-280</v>
      </c>
      <c r="F31" s="5">
        <v>0</v>
      </c>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row>
    <row r="32" spans="3:145" ht="12.75">
      <c r="C32" s="6"/>
      <c r="D32" s="6"/>
      <c r="E32" s="6"/>
      <c r="F32" s="6"/>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row>
    <row r="33" spans="1:145" ht="12.75">
      <c r="A33" s="1" t="s">
        <v>44</v>
      </c>
      <c r="B33" s="1"/>
      <c r="C33" s="5">
        <v>2899</v>
      </c>
      <c r="D33" s="5">
        <v>0</v>
      </c>
      <c r="E33" s="5">
        <v>2899</v>
      </c>
      <c r="F33" s="5">
        <v>0</v>
      </c>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row>
    <row r="34" spans="1:145" ht="12.75">
      <c r="A34" s="1"/>
      <c r="B34" s="1"/>
      <c r="C34" s="5"/>
      <c r="D34" s="5"/>
      <c r="E34" s="5"/>
      <c r="F34" s="5"/>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row>
    <row r="35" spans="1:145" ht="12.75">
      <c r="A35" s="2" t="s">
        <v>1</v>
      </c>
      <c r="B35" s="96" t="s">
        <v>280</v>
      </c>
      <c r="C35" s="5">
        <v>-770</v>
      </c>
      <c r="D35" s="5">
        <v>0</v>
      </c>
      <c r="E35" s="5">
        <v>-770</v>
      </c>
      <c r="F35" s="5">
        <v>0</v>
      </c>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row>
    <row r="36" spans="3:145" ht="12.75">
      <c r="C36" s="6"/>
      <c r="D36" s="6"/>
      <c r="E36" s="6"/>
      <c r="F36" s="6"/>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row>
    <row r="37" spans="1:145" ht="12.75">
      <c r="A37" s="1" t="s">
        <v>45</v>
      </c>
      <c r="B37" s="1"/>
      <c r="C37" s="5">
        <v>2129</v>
      </c>
      <c r="D37" s="5">
        <v>0</v>
      </c>
      <c r="E37" s="5">
        <v>2129</v>
      </c>
      <c r="F37" s="5">
        <v>0</v>
      </c>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row>
    <row r="38" spans="3:145" ht="12.75">
      <c r="C38" s="5"/>
      <c r="D38" s="5"/>
      <c r="E38" s="5"/>
      <c r="F38" s="5"/>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row>
    <row r="39" spans="1:145" ht="12.75">
      <c r="A39" s="2" t="s">
        <v>46</v>
      </c>
      <c r="C39" s="5">
        <v>0</v>
      </c>
      <c r="D39" s="5">
        <v>0</v>
      </c>
      <c r="E39" s="5">
        <v>0</v>
      </c>
      <c r="F39" s="5">
        <v>0</v>
      </c>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row>
    <row r="40" spans="3:145" ht="12.75">
      <c r="C40" s="6"/>
      <c r="D40" s="6"/>
      <c r="E40" s="6"/>
      <c r="F40" s="6"/>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row>
    <row r="41" spans="1:145" ht="12.75">
      <c r="A41" s="1" t="s">
        <v>96</v>
      </c>
      <c r="B41" s="1"/>
      <c r="C41" s="5"/>
      <c r="D41" s="5"/>
      <c r="E41" s="5"/>
      <c r="F41" s="5"/>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row>
    <row r="42" spans="1:145" ht="13.5" thickBot="1">
      <c r="A42" s="1" t="s">
        <v>47</v>
      </c>
      <c r="B42" s="1"/>
      <c r="C42" s="14">
        <v>2129</v>
      </c>
      <c r="D42" s="14">
        <v>0</v>
      </c>
      <c r="E42" s="14">
        <v>2129</v>
      </c>
      <c r="F42" s="14">
        <v>0</v>
      </c>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row>
    <row r="43" spans="3:145" ht="13.5" thickTop="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row>
    <row r="44" spans="3:145" ht="12.7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row>
    <row r="45" spans="1:145" ht="12.75">
      <c r="A45" s="1" t="s">
        <v>230</v>
      </c>
      <c r="B45" s="96" t="s">
        <v>307</v>
      </c>
      <c r="C45" s="5">
        <v>5.22</v>
      </c>
      <c r="D45" s="4">
        <v>0</v>
      </c>
      <c r="E45" s="5">
        <v>15.65</v>
      </c>
      <c r="F45" s="4">
        <v>0</v>
      </c>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row>
    <row r="46" spans="1:145" ht="12.75">
      <c r="A46" s="34"/>
      <c r="B46" s="3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row>
    <row r="47" spans="1:145" ht="12.75">
      <c r="A47" s="34"/>
      <c r="B47" s="3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row>
    <row r="48" spans="3:145" ht="12.75">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row>
    <row r="49" spans="3:145" ht="12.75">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row>
    <row r="50" spans="1:145" ht="12.75">
      <c r="A50" s="108" t="s">
        <v>281</v>
      </c>
      <c r="B50" s="108"/>
      <c r="C50" s="109"/>
      <c r="D50" s="109"/>
      <c r="E50" s="109"/>
      <c r="F50" s="109"/>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row>
    <row r="51" spans="1:145" ht="15.75" customHeight="1">
      <c r="A51" s="109"/>
      <c r="B51" s="109"/>
      <c r="C51" s="109"/>
      <c r="D51" s="109"/>
      <c r="E51" s="109"/>
      <c r="F51" s="109"/>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row>
    <row r="52" spans="3:145" ht="12.75">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row>
    <row r="53" spans="1:145" ht="12.75">
      <c r="A53" s="2" t="s">
        <v>21</v>
      </c>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row>
    <row r="54" spans="3:145" ht="12.75">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row>
    <row r="55" spans="3:145" ht="12.75">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row>
    <row r="56" spans="3:145" ht="12.75">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row>
    <row r="57" spans="1:145" ht="12.75">
      <c r="A57" s="110" t="s">
        <v>22</v>
      </c>
      <c r="B57" s="110"/>
      <c r="C57" s="111"/>
      <c r="D57" s="111"/>
      <c r="E57" s="111"/>
      <c r="F57" s="111"/>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row>
    <row r="58" spans="3:145" ht="12.75">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row>
    <row r="59" spans="3:145" ht="12.75">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row>
    <row r="60" spans="3:145" ht="12.75">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row>
    <row r="61" spans="3:145" ht="12.75">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row>
    <row r="62" spans="3:145" ht="12.75">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row>
    <row r="63" spans="3:145" ht="12.75">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row>
    <row r="64" spans="3:145" ht="12.75">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row>
    <row r="65" spans="3:145" ht="12.75">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row>
    <row r="66" spans="3:145" ht="12.75">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row>
    <row r="67" spans="3:145" ht="12.75">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row>
    <row r="68" spans="3:145" ht="12.75">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row>
    <row r="69" spans="3:145" ht="12.75">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row>
    <row r="70" spans="3:145" ht="12.75">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row>
    <row r="71" spans="3:145" ht="12.75">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row>
    <row r="72" spans="3:145" ht="12.75">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row>
    <row r="73" spans="3:145" ht="12.75">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row>
    <row r="74" spans="3:145" ht="12.75">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row>
    <row r="75" spans="3:145" ht="12.75">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row>
    <row r="76" spans="3:145" ht="12.75">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row>
    <row r="77" spans="3:145" ht="12.75">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row>
    <row r="78" spans="3:145" ht="12.75">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row>
    <row r="79" spans="3:145" ht="12.75">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row>
    <row r="80" spans="3:145" ht="12.75">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row>
    <row r="81" spans="3:145" ht="12.75">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row>
    <row r="82" spans="3:145" ht="12.75">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row>
    <row r="83" spans="3:145" ht="12.75">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row>
    <row r="84" spans="3:145" ht="12.75">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row>
    <row r="85" spans="3:145" ht="12.75">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row>
    <row r="86" spans="3:145" ht="12.75">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row>
    <row r="87" spans="3:145" ht="12.75">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row>
    <row r="88" spans="3:145" ht="12.75">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row>
    <row r="89" spans="3:145" ht="12.75">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row>
    <row r="90" spans="3:145" ht="12.75">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row>
    <row r="91" spans="3:145" ht="12.75">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row>
    <row r="92" spans="3:145" ht="12.75">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row>
    <row r="93" spans="3:145" ht="12.75">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row>
    <row r="94" spans="3:145" ht="12.75">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row>
    <row r="95" spans="3:145" ht="12.75">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row>
    <row r="96" spans="3:145" ht="12.75">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row>
    <row r="97" spans="3:145" ht="12.75">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row>
    <row r="98" spans="3:145" ht="12.75">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row>
    <row r="99" spans="3:145" ht="12.75">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row>
    <row r="100" spans="3:145" ht="12.75">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row>
    <row r="101" spans="3:145" ht="12.75">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row>
    <row r="102" spans="3:145" ht="12.75">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row>
    <row r="103" spans="3:145" ht="12.75">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row>
    <row r="104" spans="3:145" ht="12.75">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row>
    <row r="105" spans="3:145" ht="12.75">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row>
    <row r="106" spans="3:145" ht="12.75">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row>
    <row r="107" spans="3:145" ht="12.75">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row>
    <row r="108" spans="3:145" ht="12.75">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row>
    <row r="109" spans="3:145" ht="12.75">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row>
    <row r="110" spans="3:145" ht="12.75">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row>
    <row r="111" spans="3:145" ht="12.75">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row>
    <row r="112" spans="3:145" ht="12.75">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row>
    <row r="113" spans="3:145" ht="12.75">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row>
    <row r="114" spans="3:145" ht="12.75">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row>
    <row r="115" spans="3:145" ht="12.75">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row>
    <row r="116" spans="3:145" ht="12.75">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row>
    <row r="117" spans="3:145" ht="12.75">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row>
    <row r="118" spans="3:145" ht="12.75">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row>
    <row r="119" spans="3:145" ht="12.75">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row>
    <row r="120" spans="3:145" ht="12.75">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row>
    <row r="121" spans="3:145" ht="12.75">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row>
    <row r="122" spans="3:145" ht="12.75">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row>
    <row r="123" spans="3:145" ht="12.75">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row>
    <row r="124" spans="3:145" ht="12.75">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row>
    <row r="125" spans="3:145" ht="12.75">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row>
    <row r="126" spans="3:145" ht="12.75">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row>
    <row r="127" spans="3:145" ht="12.75">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row>
    <row r="128" spans="3:145" ht="12.75">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row>
    <row r="129" spans="3:145" ht="12.75">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row>
    <row r="130" spans="3:145" ht="12.75">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row>
    <row r="131" spans="3:145" ht="12.75">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row>
    <row r="132" spans="3:145" ht="12.75">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row>
    <row r="133" spans="3:145" ht="12.75">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row>
    <row r="134" spans="3:145" ht="12.75">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row>
    <row r="135" spans="3:145" ht="12.75">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row>
    <row r="136" spans="3:145" ht="12.75">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row>
    <row r="137" spans="3:145" ht="12.75">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row>
    <row r="138" spans="3:145" ht="12.75">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row>
    <row r="139" spans="3:145" ht="12.75">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row>
    <row r="140" spans="3:145" ht="12.75">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row>
    <row r="141" spans="3:145" ht="12.75">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row>
    <row r="142" spans="3:145" ht="12.75">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row>
    <row r="143" spans="3:145" ht="12.75">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row>
    <row r="144" spans="3:145" ht="12.75">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row>
    <row r="145" spans="3:145" ht="12.75">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row>
    <row r="146" spans="3:145" ht="12.75">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row>
    <row r="147" spans="3:145" ht="12.75">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row>
    <row r="148" spans="3:145" ht="12.75">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row>
    <row r="149" spans="3:145" ht="12.75">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row>
    <row r="150" spans="3:145" ht="12.75">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row>
    <row r="151" spans="3:145" ht="12.75">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row>
    <row r="152" spans="3:145" ht="12.75">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row>
    <row r="153" spans="3:145" ht="12.75">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row>
    <row r="154" spans="3:145" ht="12.75">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row>
    <row r="155" spans="3:145" ht="12.75">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row>
    <row r="156" spans="3:145" ht="12.75">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row>
    <row r="157" spans="3:145" ht="12.75">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row>
    <row r="158" spans="3:145" ht="12.75">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row>
    <row r="159" spans="3:145" ht="12.75">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row>
    <row r="160" spans="3:145" ht="12.75">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row>
    <row r="161" spans="3:145" ht="12.75">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row>
    <row r="162" spans="3:145" ht="12.75">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row>
    <row r="163" spans="3:145" ht="12.75">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row>
    <row r="164" spans="3:145" ht="12.75">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row>
    <row r="165" spans="3:145" ht="12.75">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row>
    <row r="166" spans="3:145" ht="12.75">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row>
    <row r="167" spans="3:145" ht="12.75">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row>
    <row r="168" spans="3:145" ht="12.75">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row>
    <row r="169" spans="3:145" ht="12.75">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row>
    <row r="170" spans="3:145" ht="12.75">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row>
    <row r="171" spans="3:145" ht="12.75">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row>
    <row r="172" spans="3:145" ht="12.75">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row>
    <row r="173" spans="3:145" ht="12.75">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row>
    <row r="174" spans="3:145" ht="12.75">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row>
    <row r="175" spans="3:145" ht="12.75">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row>
    <row r="176" spans="3:145" ht="12.75">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row>
    <row r="177" spans="3:145" ht="12.75">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row>
    <row r="178" spans="3:145" ht="12.75">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row>
    <row r="179" spans="3:145" ht="12.75">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row>
    <row r="180" spans="3:145" ht="12.75">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row>
    <row r="181" spans="3:145" ht="12.75">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row>
    <row r="182" spans="3:145" ht="12.75">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row>
    <row r="183" spans="3:145" ht="12.75">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row>
    <row r="184" spans="3:145" ht="12.75">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row>
    <row r="185" spans="3:145" ht="12.75">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row>
    <row r="186" spans="3:145" ht="12.75">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row>
    <row r="187" spans="3:145" ht="12.75">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row>
    <row r="188" spans="3:145" ht="12.75">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row>
    <row r="189" spans="3:145" ht="12.75">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row>
    <row r="190" spans="3:145" ht="12.75">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row>
    <row r="191" spans="3:145" ht="12.75">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row>
    <row r="192" spans="3:145" ht="12.75">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row>
    <row r="193" spans="3:145" ht="12.75">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row>
    <row r="194" spans="3:145" ht="12.75">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row>
    <row r="195" spans="3:145" ht="12.75">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row>
    <row r="196" spans="3:145" ht="12.75">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row>
    <row r="197" spans="3:145" ht="12.75">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row>
    <row r="198" spans="3:145" ht="12.75">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row>
    <row r="199" spans="3:145" ht="12.75">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row>
    <row r="200" spans="3:145" ht="12.75">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row>
    <row r="201" spans="3:145" ht="12.75">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row>
    <row r="202" spans="3:145" ht="12.75">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row>
    <row r="203" spans="3:145" ht="12.75">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row>
    <row r="204" spans="3:145" ht="12.75">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row>
    <row r="205" spans="3:145" ht="12.75">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row>
    <row r="206" spans="3:145" ht="12.75">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row>
    <row r="207" spans="3:145" ht="12.75">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row>
    <row r="208" spans="3:145" ht="12.75">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row>
    <row r="209" spans="3:145" ht="12.75">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row>
    <row r="210" spans="3:145" ht="12.75">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row>
    <row r="211" spans="3:145" ht="12.75">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row>
    <row r="212" spans="3:145" ht="12.75">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row>
    <row r="213" spans="3:145" ht="12.75">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row>
    <row r="214" spans="3:145" ht="12.75">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row>
    <row r="215" spans="3:145" ht="12.75">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row>
    <row r="216" spans="3:145" ht="12.75">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row>
    <row r="217" spans="3:145" ht="12.75">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row>
    <row r="218" spans="3:145" ht="12.75">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row>
    <row r="219" spans="3:145" ht="12.75">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row>
    <row r="220" spans="3:145" ht="12.75">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row>
    <row r="221" spans="3:145" ht="12.75">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row>
    <row r="222" spans="3:145" ht="12.75">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row>
    <row r="223" spans="3:145" ht="12.75">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row>
    <row r="224" spans="3:145" ht="12.75">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row>
    <row r="225" spans="3:145" ht="12.75">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row>
    <row r="226" spans="3:145" ht="12.75">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row>
    <row r="227" spans="3:145" ht="12.75">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row>
    <row r="228" spans="3:145" ht="12.75">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row>
    <row r="229" spans="3:145" ht="12.75">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row>
    <row r="230" spans="3:145" ht="12.75">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row>
    <row r="231" spans="3:145" ht="12.75">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row>
    <row r="232" spans="3:145" ht="12.75">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row>
    <row r="233" spans="3:145" ht="12.75">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row>
    <row r="234" spans="3:145" ht="12.75">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row>
    <row r="235" spans="3:145" ht="12.75">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row>
    <row r="236" spans="3:145" ht="12.75">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row>
    <row r="237" spans="3:145" ht="12.75">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row>
    <row r="238" spans="3:145" ht="12.75">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row>
    <row r="239" spans="3:145" ht="12.75">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row>
    <row r="240" spans="3:145" ht="12.75">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row>
    <row r="241" spans="3:145" ht="12.75">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row>
    <row r="242" spans="3:145" ht="12.75">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row>
    <row r="243" spans="3:145" ht="12.75">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row>
    <row r="244" spans="3:145" ht="12.75">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row>
    <row r="245" spans="3:145" ht="12.75">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row>
    <row r="246" spans="3:145" ht="12.75">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row>
    <row r="247" spans="3:145" ht="12.75">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row>
    <row r="248" spans="3:145" ht="12.75">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row>
    <row r="249" spans="3:145" ht="12.75">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row>
    <row r="250" spans="3:145" ht="12.75">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row>
    <row r="251" spans="3:145" ht="12.75">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row>
    <row r="252" spans="3:145" ht="12.75">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row>
    <row r="253" spans="3:145" ht="12.75">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row>
    <row r="254" spans="3:145" ht="12.75">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row>
    <row r="255" spans="3:145" ht="12.75">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row>
    <row r="256" spans="3:145" ht="12.75">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row>
    <row r="257" spans="3:145" ht="12.75">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row>
    <row r="258" spans="3:145" ht="12.75">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row>
    <row r="259" spans="3:145" ht="12.75">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row>
    <row r="260" spans="3:145" ht="12.75">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row>
    <row r="261" spans="3:145" ht="12.75">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row>
    <row r="262" spans="3:145" ht="12.75">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row>
    <row r="263" spans="3:145" ht="12.75">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row>
    <row r="264" spans="3:145" ht="12.75">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row>
    <row r="265" spans="3:145" ht="12.75">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row>
    <row r="266" spans="3:145" ht="12.75">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row>
    <row r="267" spans="3:145" ht="12.75">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row>
    <row r="268" spans="3:145" ht="12.75">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row>
    <row r="269" spans="3:145" ht="12.75">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row>
    <row r="270" spans="3:145" ht="12.75">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row>
    <row r="271" spans="3:145" ht="12.75">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row>
    <row r="272" spans="3:145" ht="12.75">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row>
    <row r="273" spans="3:145" ht="12.75">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row>
    <row r="274" spans="3:145" ht="12.75">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row>
    <row r="275" spans="3:145" ht="12.75">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row>
    <row r="276" spans="3:145" ht="12.75">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row>
    <row r="277" spans="3:145" ht="12.75">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row>
    <row r="278" spans="3:145" ht="12.75">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row>
    <row r="279" spans="3:145" ht="12.75">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row>
    <row r="280" spans="3:145" ht="12.75">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row>
    <row r="281" spans="3:145" ht="12.75">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row>
    <row r="282" spans="3:145" ht="12.75">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row>
    <row r="283" spans="3:145" ht="12.75">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row>
    <row r="284" spans="3:145" ht="12.75">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row>
    <row r="285" spans="3:145" ht="12.75">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row>
    <row r="286" spans="3:145" ht="12.75">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row>
    <row r="287" spans="3:145" ht="12.75">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row>
    <row r="288" spans="3:145" ht="12.75">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row>
    <row r="289" spans="3:145" ht="12.75">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row>
    <row r="290" spans="3:145" ht="12.75">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row>
    <row r="291" spans="3:145" ht="12.75">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row>
    <row r="292" spans="3:145" ht="12.75">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row>
    <row r="293" spans="3:145" ht="12.75">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row>
    <row r="294" spans="3:145" ht="12.75">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row>
    <row r="295" spans="3:145" ht="12.75">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row>
    <row r="296" spans="3:145" ht="12.75">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row>
    <row r="297" spans="3:145" ht="12.75">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row>
    <row r="298" spans="3:145" ht="12.75">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row>
    <row r="299" spans="3:145" ht="12.75">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row>
    <row r="300" spans="3:145" ht="12.75">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row>
    <row r="301" spans="3:145" ht="12.75">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row>
    <row r="302" spans="3:145" ht="12.75">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row>
    <row r="303" spans="3:145" ht="12.75">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row>
    <row r="304" spans="3:145" ht="12.75">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row>
    <row r="305" spans="3:145" ht="12.75">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row>
    <row r="306" spans="3:145" ht="12.75">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row>
    <row r="307" spans="3:145" ht="12.75">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row>
    <row r="308" spans="3:145" ht="12.75">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row>
    <row r="309" spans="3:145" ht="12.75">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row>
    <row r="310" spans="3:145" ht="12.75">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row>
    <row r="311" spans="3:145" ht="12.75">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row>
    <row r="312" spans="3:145" ht="12.75">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row>
    <row r="313" spans="3:145" ht="12.75">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row>
    <row r="314" spans="3:145" ht="12.75">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row>
    <row r="315" spans="3:145" ht="12.75">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row>
    <row r="316" spans="3:145" ht="12.75">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row>
    <row r="317" spans="3:145" ht="12.75">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row>
    <row r="318" spans="3:145" ht="12.75">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row>
    <row r="319" spans="3:145" ht="12.75">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row>
    <row r="320" spans="3:145" ht="12.75">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row>
    <row r="321" spans="3:145" ht="12.75">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row>
    <row r="322" spans="3:145" ht="12.75">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row>
    <row r="323" spans="3:145" ht="12.75">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row>
    <row r="324" spans="3:145" ht="12.75">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row>
    <row r="325" spans="3:145" ht="12.75">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row>
    <row r="326" spans="3:145" ht="12.75">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row>
    <row r="327" spans="3:145" ht="12.75">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row>
    <row r="328" spans="3:145" ht="12.75">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row>
    <row r="329" spans="3:145" ht="12.75">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row>
    <row r="330" spans="3:145" ht="12.75">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row>
    <row r="331" spans="3:145" ht="12.75">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row>
    <row r="332" spans="3:145" ht="12.75">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row>
    <row r="333" spans="3:145" ht="12.75">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row>
    <row r="334" spans="3:145" ht="12.75">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row>
    <row r="335" spans="3:145" ht="12.75">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row>
    <row r="336" spans="3:145" ht="12.75">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row>
    <row r="337" spans="3:145" ht="12.75">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row>
    <row r="338" spans="3:145" ht="12.75">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row>
    <row r="339" spans="3:145" ht="12.75">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row>
    <row r="340" spans="3:145" ht="12.75">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c r="DY340" s="4"/>
      <c r="DZ340" s="4"/>
      <c r="EA340" s="4"/>
      <c r="EB340" s="4"/>
      <c r="EC340" s="4"/>
      <c r="ED340" s="4"/>
      <c r="EE340" s="4"/>
      <c r="EF340" s="4"/>
      <c r="EG340" s="4"/>
      <c r="EH340" s="4"/>
      <c r="EI340" s="4"/>
      <c r="EJ340" s="4"/>
      <c r="EK340" s="4"/>
      <c r="EL340" s="4"/>
      <c r="EM340" s="4"/>
      <c r="EN340" s="4"/>
      <c r="EO340" s="4"/>
    </row>
    <row r="341" spans="3:145" ht="12.75">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c r="DY341" s="4"/>
      <c r="DZ341" s="4"/>
      <c r="EA341" s="4"/>
      <c r="EB341" s="4"/>
      <c r="EC341" s="4"/>
      <c r="ED341" s="4"/>
      <c r="EE341" s="4"/>
      <c r="EF341" s="4"/>
      <c r="EG341" s="4"/>
      <c r="EH341" s="4"/>
      <c r="EI341" s="4"/>
      <c r="EJ341" s="4"/>
      <c r="EK341" s="4"/>
      <c r="EL341" s="4"/>
      <c r="EM341" s="4"/>
      <c r="EN341" s="4"/>
      <c r="EO341" s="4"/>
    </row>
    <row r="342" spans="3:145" ht="12.75">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c r="DY342" s="4"/>
      <c r="DZ342" s="4"/>
      <c r="EA342" s="4"/>
      <c r="EB342" s="4"/>
      <c r="EC342" s="4"/>
      <c r="ED342" s="4"/>
      <c r="EE342" s="4"/>
      <c r="EF342" s="4"/>
      <c r="EG342" s="4"/>
      <c r="EH342" s="4"/>
      <c r="EI342" s="4"/>
      <c r="EJ342" s="4"/>
      <c r="EK342" s="4"/>
      <c r="EL342" s="4"/>
      <c r="EM342" s="4"/>
      <c r="EN342" s="4"/>
      <c r="EO342" s="4"/>
    </row>
    <row r="343" spans="3:145" ht="12.75">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c r="DY343" s="4"/>
      <c r="DZ343" s="4"/>
      <c r="EA343" s="4"/>
      <c r="EB343" s="4"/>
      <c r="EC343" s="4"/>
      <c r="ED343" s="4"/>
      <c r="EE343" s="4"/>
      <c r="EF343" s="4"/>
      <c r="EG343" s="4"/>
      <c r="EH343" s="4"/>
      <c r="EI343" s="4"/>
      <c r="EJ343" s="4"/>
      <c r="EK343" s="4"/>
      <c r="EL343" s="4"/>
      <c r="EM343" s="4"/>
      <c r="EN343" s="4"/>
      <c r="EO343" s="4"/>
    </row>
    <row r="344" spans="3:145" ht="12.75">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c r="DY344" s="4"/>
      <c r="DZ344" s="4"/>
      <c r="EA344" s="4"/>
      <c r="EB344" s="4"/>
      <c r="EC344" s="4"/>
      <c r="ED344" s="4"/>
      <c r="EE344" s="4"/>
      <c r="EF344" s="4"/>
      <c r="EG344" s="4"/>
      <c r="EH344" s="4"/>
      <c r="EI344" s="4"/>
      <c r="EJ344" s="4"/>
      <c r="EK344" s="4"/>
      <c r="EL344" s="4"/>
      <c r="EM344" s="4"/>
      <c r="EN344" s="4"/>
      <c r="EO344" s="4"/>
    </row>
    <row r="345" spans="3:145" ht="12.75">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c r="DY345" s="4"/>
      <c r="DZ345" s="4"/>
      <c r="EA345" s="4"/>
      <c r="EB345" s="4"/>
      <c r="EC345" s="4"/>
      <c r="ED345" s="4"/>
      <c r="EE345" s="4"/>
      <c r="EF345" s="4"/>
      <c r="EG345" s="4"/>
      <c r="EH345" s="4"/>
      <c r="EI345" s="4"/>
      <c r="EJ345" s="4"/>
      <c r="EK345" s="4"/>
      <c r="EL345" s="4"/>
      <c r="EM345" s="4"/>
      <c r="EN345" s="4"/>
      <c r="EO345" s="4"/>
    </row>
    <row r="346" spans="3:145" ht="12.75">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c r="DY346" s="4"/>
      <c r="DZ346" s="4"/>
      <c r="EA346" s="4"/>
      <c r="EB346" s="4"/>
      <c r="EC346" s="4"/>
      <c r="ED346" s="4"/>
      <c r="EE346" s="4"/>
      <c r="EF346" s="4"/>
      <c r="EG346" s="4"/>
      <c r="EH346" s="4"/>
      <c r="EI346" s="4"/>
      <c r="EJ346" s="4"/>
      <c r="EK346" s="4"/>
      <c r="EL346" s="4"/>
      <c r="EM346" s="4"/>
      <c r="EN346" s="4"/>
      <c r="EO346" s="4"/>
    </row>
    <row r="347" spans="3:145" ht="12.75">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c r="DY347" s="4"/>
      <c r="DZ347" s="4"/>
      <c r="EA347" s="4"/>
      <c r="EB347" s="4"/>
      <c r="EC347" s="4"/>
      <c r="ED347" s="4"/>
      <c r="EE347" s="4"/>
      <c r="EF347" s="4"/>
      <c r="EG347" s="4"/>
      <c r="EH347" s="4"/>
      <c r="EI347" s="4"/>
      <c r="EJ347" s="4"/>
      <c r="EK347" s="4"/>
      <c r="EL347" s="4"/>
      <c r="EM347" s="4"/>
      <c r="EN347" s="4"/>
      <c r="EO347" s="4"/>
    </row>
    <row r="348" spans="3:145" ht="12.75">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c r="DY348" s="4"/>
      <c r="DZ348" s="4"/>
      <c r="EA348" s="4"/>
      <c r="EB348" s="4"/>
      <c r="EC348" s="4"/>
      <c r="ED348" s="4"/>
      <c r="EE348" s="4"/>
      <c r="EF348" s="4"/>
      <c r="EG348" s="4"/>
      <c r="EH348" s="4"/>
      <c r="EI348" s="4"/>
      <c r="EJ348" s="4"/>
      <c r="EK348" s="4"/>
      <c r="EL348" s="4"/>
      <c r="EM348" s="4"/>
      <c r="EN348" s="4"/>
      <c r="EO348" s="4"/>
    </row>
    <row r="349" spans="3:145" ht="12.75">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c r="DY349" s="4"/>
      <c r="DZ349" s="4"/>
      <c r="EA349" s="4"/>
      <c r="EB349" s="4"/>
      <c r="EC349" s="4"/>
      <c r="ED349" s="4"/>
      <c r="EE349" s="4"/>
      <c r="EF349" s="4"/>
      <c r="EG349" s="4"/>
      <c r="EH349" s="4"/>
      <c r="EI349" s="4"/>
      <c r="EJ349" s="4"/>
      <c r="EK349" s="4"/>
      <c r="EL349" s="4"/>
      <c r="EM349" s="4"/>
      <c r="EN349" s="4"/>
      <c r="EO349" s="4"/>
    </row>
  </sheetData>
  <mergeCells count="3">
    <mergeCell ref="E6:F6"/>
    <mergeCell ref="A50:F51"/>
    <mergeCell ref="A57:F57"/>
  </mergeCells>
  <printOptions/>
  <pageMargins left="1.25" right="0.75" top="0.75" bottom="0.75" header="0.5" footer="0.5"/>
  <pageSetup fitToHeight="1" fitToWidth="1"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dimension ref="A1:DA64"/>
  <sheetViews>
    <sheetView view="pageBreakPreview" zoomScaleSheetLayoutView="100" workbookViewId="0" topLeftCell="A25">
      <selection activeCell="B41" sqref="B41"/>
    </sheetView>
  </sheetViews>
  <sheetFormatPr defaultColWidth="9.140625" defaultRowHeight="12.75"/>
  <cols>
    <col min="1" max="1" width="3.7109375" style="46" customWidth="1"/>
    <col min="2" max="2" width="34.28125" style="46" customWidth="1"/>
    <col min="3" max="3" width="6.7109375" style="46" customWidth="1"/>
    <col min="4" max="4" width="15.140625" style="46" customWidth="1"/>
    <col min="5" max="5" width="2.140625" style="46" customWidth="1"/>
    <col min="6" max="6" width="15.140625" style="46" customWidth="1"/>
    <col min="7" max="16384" width="9.140625" style="46" customWidth="1"/>
  </cols>
  <sheetData>
    <row r="1" ht="15">
      <c r="A1" s="26" t="s">
        <v>8</v>
      </c>
    </row>
    <row r="2" ht="15">
      <c r="A2" s="66"/>
    </row>
    <row r="3" spans="1:6" s="67" customFormat="1" ht="14.25">
      <c r="A3" s="112" t="s">
        <v>9</v>
      </c>
      <c r="B3" s="112"/>
      <c r="C3" s="112"/>
      <c r="D3" s="112"/>
      <c r="E3" s="112"/>
      <c r="F3" s="112"/>
    </row>
    <row r="4" spans="1:6" s="67" customFormat="1" ht="14.25">
      <c r="A4" s="13" t="s">
        <v>102</v>
      </c>
      <c r="B4" s="68"/>
      <c r="C4" s="68"/>
      <c r="D4" s="68"/>
      <c r="E4" s="68"/>
      <c r="F4" s="68"/>
    </row>
    <row r="5" spans="1:6" s="67" customFormat="1" ht="14.25">
      <c r="A5" s="68"/>
      <c r="B5" s="68"/>
      <c r="C5" s="68"/>
      <c r="D5" s="68"/>
      <c r="E5" s="68"/>
      <c r="F5" s="68"/>
    </row>
    <row r="6" spans="4:6" s="67" customFormat="1" ht="14.25">
      <c r="D6" s="69" t="s">
        <v>10</v>
      </c>
      <c r="E6" s="69"/>
      <c r="F6" s="70" t="s">
        <v>100</v>
      </c>
    </row>
    <row r="7" spans="3:6" s="67" customFormat="1" ht="14.25">
      <c r="C7" s="67" t="s">
        <v>279</v>
      </c>
      <c r="D7" s="67" t="s">
        <v>12</v>
      </c>
      <c r="F7" s="67" t="s">
        <v>12</v>
      </c>
    </row>
    <row r="8" ht="15">
      <c r="A8" s="68" t="s">
        <v>14</v>
      </c>
    </row>
    <row r="9" spans="2:6" ht="15">
      <c r="B9" s="72" t="s">
        <v>2</v>
      </c>
      <c r="C9" s="97" t="s">
        <v>309</v>
      </c>
      <c r="D9" s="73">
        <v>61283</v>
      </c>
      <c r="E9" s="74"/>
      <c r="F9" s="75" t="s">
        <v>49</v>
      </c>
    </row>
    <row r="10" spans="1:6" ht="15">
      <c r="A10" s="72"/>
      <c r="B10" s="46" t="s">
        <v>234</v>
      </c>
      <c r="C10" s="97"/>
      <c r="D10" s="73">
        <v>10</v>
      </c>
      <c r="F10" s="75" t="s">
        <v>49</v>
      </c>
    </row>
    <row r="11" spans="1:6" ht="15">
      <c r="A11" s="68"/>
      <c r="C11" s="97"/>
      <c r="D11" s="76">
        <f>SUM(D9:D10)</f>
        <v>61293</v>
      </c>
      <c r="E11" s="74"/>
      <c r="F11" s="76">
        <v>0</v>
      </c>
    </row>
    <row r="12" spans="3:6" ht="15">
      <c r="C12" s="97"/>
      <c r="D12" s="77"/>
      <c r="E12" s="78"/>
      <c r="F12" s="77"/>
    </row>
    <row r="13" spans="1:6" ht="15">
      <c r="A13" s="68" t="s">
        <v>15</v>
      </c>
      <c r="C13" s="97"/>
      <c r="D13" s="73"/>
      <c r="E13" s="74"/>
      <c r="F13" s="73"/>
    </row>
    <row r="14" spans="2:6" ht="15">
      <c r="B14" s="72" t="s">
        <v>13</v>
      </c>
      <c r="C14" s="97"/>
      <c r="D14" s="79">
        <v>18172</v>
      </c>
      <c r="E14" s="74"/>
      <c r="F14" s="80" t="s">
        <v>49</v>
      </c>
    </row>
    <row r="15" spans="2:6" ht="15">
      <c r="B15" s="72" t="s">
        <v>109</v>
      </c>
      <c r="C15" s="97"/>
      <c r="D15" s="81">
        <v>11406</v>
      </c>
      <c r="E15" s="74"/>
      <c r="F15" s="82" t="s">
        <v>49</v>
      </c>
    </row>
    <row r="16" spans="2:105" ht="15">
      <c r="B16" s="72" t="s">
        <v>110</v>
      </c>
      <c r="C16" s="97"/>
      <c r="D16" s="81">
        <v>1037</v>
      </c>
      <c r="E16" s="74"/>
      <c r="F16" s="82" t="s">
        <v>49</v>
      </c>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row>
    <row r="17" spans="2:105" ht="15">
      <c r="B17" s="72" t="s">
        <v>114</v>
      </c>
      <c r="C17" s="97"/>
      <c r="D17" s="81">
        <v>11</v>
      </c>
      <c r="E17" s="74"/>
      <c r="F17" s="82" t="s">
        <v>49</v>
      </c>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row>
    <row r="18" spans="2:105" ht="15">
      <c r="B18" s="72" t="s">
        <v>5</v>
      </c>
      <c r="C18" s="97"/>
      <c r="D18" s="81">
        <v>1340</v>
      </c>
      <c r="E18" s="74"/>
      <c r="F18" s="82" t="s">
        <v>49</v>
      </c>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row>
    <row r="19" spans="1:105" ht="15">
      <c r="A19" s="72"/>
      <c r="C19" s="97"/>
      <c r="D19" s="83">
        <f>SUM(D14:D18)</f>
        <v>31966</v>
      </c>
      <c r="E19" s="74"/>
      <c r="F19" s="83">
        <f>SUM(F14:F18)</f>
        <v>0</v>
      </c>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row>
    <row r="20" spans="1:105" ht="15">
      <c r="A20" s="68" t="s">
        <v>16</v>
      </c>
      <c r="C20" s="97"/>
      <c r="D20" s="79"/>
      <c r="E20" s="74"/>
      <c r="F20" s="79"/>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row>
    <row r="21" spans="2:105" ht="15">
      <c r="B21" s="72" t="s">
        <v>111</v>
      </c>
      <c r="C21" s="97"/>
      <c r="D21" s="81">
        <v>3876</v>
      </c>
      <c r="E21" s="74"/>
      <c r="F21" s="82" t="s">
        <v>49</v>
      </c>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row>
    <row r="22" spans="2:105" ht="15">
      <c r="B22" s="72" t="s">
        <v>112</v>
      </c>
      <c r="C22" s="97"/>
      <c r="D22" s="81">
        <v>2972</v>
      </c>
      <c r="E22" s="74"/>
      <c r="F22" s="82" t="s">
        <v>49</v>
      </c>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row>
    <row r="23" spans="2:105" ht="15">
      <c r="B23" s="72" t="s">
        <v>107</v>
      </c>
      <c r="C23" s="97"/>
      <c r="D23" s="81">
        <v>152</v>
      </c>
      <c r="E23" s="74"/>
      <c r="F23" s="82" t="s">
        <v>49</v>
      </c>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row>
    <row r="24" spans="2:105" ht="15">
      <c r="B24" s="72" t="s">
        <v>108</v>
      </c>
      <c r="C24" s="97" t="s">
        <v>213</v>
      </c>
      <c r="D24" s="81">
        <v>21500</v>
      </c>
      <c r="E24" s="74"/>
      <c r="F24" s="82" t="s">
        <v>49</v>
      </c>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row>
    <row r="25" spans="2:105" ht="15">
      <c r="B25" s="72" t="s">
        <v>1</v>
      </c>
      <c r="C25" s="97"/>
      <c r="D25" s="81">
        <v>1832</v>
      </c>
      <c r="E25" s="74"/>
      <c r="F25" s="82" t="s">
        <v>49</v>
      </c>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row>
    <row r="26" spans="1:105" ht="15">
      <c r="A26" s="72"/>
      <c r="D26" s="83">
        <f>SUM(D21:D25)</f>
        <v>30332</v>
      </c>
      <c r="E26" s="74"/>
      <c r="F26" s="83">
        <f>SUM(F21:F25)</f>
        <v>0</v>
      </c>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row>
    <row r="27" spans="4:105" ht="15">
      <c r="D27" s="73"/>
      <c r="E27" s="74"/>
      <c r="F27" s="73"/>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row>
    <row r="28" spans="1:105" ht="15">
      <c r="A28" s="68" t="s">
        <v>17</v>
      </c>
      <c r="D28" s="73">
        <f>+D19-D26</f>
        <v>1634</v>
      </c>
      <c r="E28" s="74"/>
      <c r="F28" s="73">
        <f>+F19-F26</f>
        <v>0</v>
      </c>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row>
    <row r="29" spans="1:105" ht="15">
      <c r="A29" s="72"/>
      <c r="D29" s="73"/>
      <c r="E29" s="74"/>
      <c r="F29" s="73"/>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row>
    <row r="30" spans="1:105" ht="15.75" thickBot="1">
      <c r="A30" s="72"/>
      <c r="D30" s="84">
        <f>+D11+D28</f>
        <v>62927</v>
      </c>
      <c r="E30" s="74"/>
      <c r="F30" s="84">
        <f>+F11+F12+F28</f>
        <v>0</v>
      </c>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row>
    <row r="31" spans="1:105" ht="15.75" thickTop="1">
      <c r="A31" s="68" t="s">
        <v>18</v>
      </c>
      <c r="D31" s="73"/>
      <c r="E31" s="74"/>
      <c r="F31" s="73"/>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row>
    <row r="32" spans="1:105" ht="15">
      <c r="A32" s="68"/>
      <c r="D32" s="73"/>
      <c r="E32" s="74"/>
      <c r="F32" s="73"/>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row>
    <row r="33" spans="2:105" ht="15">
      <c r="B33" s="72" t="s">
        <v>3</v>
      </c>
      <c r="C33" s="72"/>
      <c r="D33" s="73">
        <v>37469</v>
      </c>
      <c r="E33" s="74"/>
      <c r="F33" s="75" t="s">
        <v>49</v>
      </c>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row>
    <row r="34" spans="2:105" ht="15">
      <c r="B34" s="72" t="s">
        <v>6</v>
      </c>
      <c r="C34" s="72"/>
      <c r="D34" s="73">
        <v>11985</v>
      </c>
      <c r="E34" s="74"/>
      <c r="F34" s="75" t="s">
        <v>49</v>
      </c>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row>
    <row r="35" spans="1:105" ht="15">
      <c r="A35" s="72"/>
      <c r="B35" s="46" t="s">
        <v>245</v>
      </c>
      <c r="D35" s="73">
        <v>2126</v>
      </c>
      <c r="E35" s="74"/>
      <c r="F35" s="75" t="s">
        <v>49</v>
      </c>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row>
    <row r="36" spans="1:105" ht="15">
      <c r="A36" s="68"/>
      <c r="D36" s="76">
        <f>SUM(D33:D35)</f>
        <v>51580</v>
      </c>
      <c r="E36" s="74"/>
      <c r="F36" s="76">
        <f>SUM(F33:F35)</f>
        <v>0</v>
      </c>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row>
    <row r="37" spans="1:105" ht="15">
      <c r="A37" s="68"/>
      <c r="B37" s="26" t="s">
        <v>113</v>
      </c>
      <c r="C37" s="26"/>
      <c r="D37" s="73"/>
      <c r="E37" s="74"/>
      <c r="F37" s="73"/>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row>
    <row r="38" spans="1:105" ht="15">
      <c r="A38" s="72"/>
      <c r="B38" s="46" t="s">
        <v>217</v>
      </c>
      <c r="C38" s="97" t="s">
        <v>213</v>
      </c>
      <c r="D38" s="73">
        <v>8380</v>
      </c>
      <c r="E38" s="74"/>
      <c r="F38" s="75" t="s">
        <v>49</v>
      </c>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row>
    <row r="39" spans="1:105" ht="15">
      <c r="A39" s="72"/>
      <c r="B39" s="46" t="s">
        <v>4</v>
      </c>
      <c r="D39" s="77">
        <v>2967</v>
      </c>
      <c r="E39" s="78"/>
      <c r="F39" s="85" t="s">
        <v>49</v>
      </c>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row>
    <row r="40" spans="1:105" ht="15.75" thickBot="1">
      <c r="A40" s="72"/>
      <c r="D40" s="84">
        <v>62927</v>
      </c>
      <c r="E40" s="74"/>
      <c r="F40" s="84">
        <v>0</v>
      </c>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row>
    <row r="41" spans="1:105" ht="15.75" thickTop="1">
      <c r="A41" s="72"/>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row>
    <row r="42" spans="1:6" s="73" customFormat="1" ht="15">
      <c r="A42" s="86"/>
      <c r="D42" s="87" t="s">
        <v>19</v>
      </c>
      <c r="E42" s="87"/>
      <c r="F42" s="87" t="s">
        <v>19</v>
      </c>
    </row>
    <row r="43" spans="1:6" ht="15.75" thickBot="1">
      <c r="A43" s="46" t="s">
        <v>20</v>
      </c>
      <c r="D43" s="88">
        <v>69</v>
      </c>
      <c r="E43" s="74"/>
      <c r="F43" s="89" t="s">
        <v>49</v>
      </c>
    </row>
    <row r="44" spans="4:6" ht="15.75" thickTop="1">
      <c r="D44" s="77"/>
      <c r="E44" s="74"/>
      <c r="F44" s="90"/>
    </row>
    <row r="45" spans="1:6" ht="15">
      <c r="A45" s="46" t="s">
        <v>21</v>
      </c>
      <c r="D45" s="74"/>
      <c r="E45" s="74"/>
      <c r="F45" s="74"/>
    </row>
    <row r="46" spans="4:6" ht="15">
      <c r="D46" s="74"/>
      <c r="E46" s="74"/>
      <c r="F46" s="74"/>
    </row>
    <row r="47" spans="1:6" ht="15">
      <c r="A47" s="113" t="s">
        <v>48</v>
      </c>
      <c r="B47" s="114"/>
      <c r="C47" s="114"/>
      <c r="D47" s="114"/>
      <c r="E47" s="114"/>
      <c r="F47" s="114"/>
    </row>
    <row r="48" spans="4:6" ht="15">
      <c r="D48" s="74"/>
      <c r="E48" s="74"/>
      <c r="F48" s="74"/>
    </row>
    <row r="49" spans="4:6" ht="15">
      <c r="D49" s="74"/>
      <c r="E49" s="74"/>
      <c r="F49" s="74"/>
    </row>
    <row r="50" spans="4:6" ht="15">
      <c r="D50" s="74"/>
      <c r="E50" s="74"/>
      <c r="F50" s="74"/>
    </row>
    <row r="51" spans="4:6" ht="15">
      <c r="D51" s="74"/>
      <c r="E51" s="74"/>
      <c r="F51" s="74"/>
    </row>
    <row r="52" spans="4:6" ht="15">
      <c r="D52" s="74"/>
      <c r="E52" s="74"/>
      <c r="F52" s="74"/>
    </row>
    <row r="53" spans="4:6" ht="15">
      <c r="D53" s="74"/>
      <c r="E53" s="74"/>
      <c r="F53" s="74"/>
    </row>
    <row r="54" spans="4:6" ht="15">
      <c r="D54" s="74"/>
      <c r="E54" s="74"/>
      <c r="F54" s="74"/>
    </row>
    <row r="55" spans="4:6" ht="15">
      <c r="D55" s="74"/>
      <c r="E55" s="74"/>
      <c r="F55" s="74"/>
    </row>
    <row r="56" spans="4:6" ht="15">
      <c r="D56" s="74"/>
      <c r="E56" s="74"/>
      <c r="F56" s="74"/>
    </row>
    <row r="57" spans="4:6" ht="15">
      <c r="D57" s="74"/>
      <c r="E57" s="74"/>
      <c r="F57" s="74"/>
    </row>
    <row r="58" spans="4:6" ht="15">
      <c r="D58" s="74"/>
      <c r="E58" s="74"/>
      <c r="F58" s="74"/>
    </row>
    <row r="59" spans="4:6" ht="15">
      <c r="D59" s="74"/>
      <c r="E59" s="74"/>
      <c r="F59" s="74"/>
    </row>
    <row r="60" spans="4:6" ht="15">
      <c r="D60" s="74"/>
      <c r="E60" s="74"/>
      <c r="F60" s="74"/>
    </row>
    <row r="61" spans="4:6" ht="15">
      <c r="D61" s="74"/>
      <c r="E61" s="74"/>
      <c r="F61" s="74"/>
    </row>
    <row r="62" spans="4:6" ht="15">
      <c r="D62" s="74"/>
      <c r="E62" s="74"/>
      <c r="F62" s="74"/>
    </row>
    <row r="63" spans="4:6" ht="15">
      <c r="D63" s="74"/>
      <c r="E63" s="74"/>
      <c r="F63" s="74"/>
    </row>
    <row r="64" spans="4:6" ht="15">
      <c r="D64" s="74"/>
      <c r="E64" s="74"/>
      <c r="F64" s="74"/>
    </row>
  </sheetData>
  <mergeCells count="2">
    <mergeCell ref="A3:F3"/>
    <mergeCell ref="A47:F47"/>
  </mergeCells>
  <printOptions/>
  <pageMargins left="1.25" right="1" top="0.75" bottom="0.75" header="0.5" footer="0.5"/>
  <pageSetup fitToHeight="0"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EN341"/>
  <sheetViews>
    <sheetView view="pageBreakPreview" zoomScaleSheetLayoutView="100" workbookViewId="0" topLeftCell="A31">
      <selection activeCell="A32" sqref="A32"/>
    </sheetView>
  </sheetViews>
  <sheetFormatPr defaultColWidth="9.140625" defaultRowHeight="12.75"/>
  <cols>
    <col min="1" max="1" width="34.8515625" style="8" customWidth="1"/>
    <col min="2" max="2" width="11.421875" style="8" customWidth="1"/>
    <col min="3" max="3" width="13.8515625" style="8" customWidth="1"/>
    <col min="4" max="4" width="13.57421875" style="8" customWidth="1"/>
    <col min="5" max="5" width="12.421875" style="8" customWidth="1"/>
    <col min="6" max="16384" width="9.140625" style="8" customWidth="1"/>
  </cols>
  <sheetData>
    <row r="1" ht="15.75">
      <c r="A1" s="7" t="s">
        <v>8</v>
      </c>
    </row>
    <row r="3" spans="1:5" ht="15.75">
      <c r="A3" s="18" t="s">
        <v>50</v>
      </c>
      <c r="B3" s="18"/>
      <c r="C3" s="18"/>
      <c r="D3" s="2"/>
      <c r="E3" s="2"/>
    </row>
    <row r="4" spans="1:5" s="9" customFormat="1" ht="15.75">
      <c r="A4" s="108" t="s">
        <v>51</v>
      </c>
      <c r="B4" s="117"/>
      <c r="C4" s="117"/>
      <c r="D4" s="117"/>
      <c r="E4" s="117"/>
    </row>
    <row r="5" spans="1:5" s="9" customFormat="1" ht="15.75">
      <c r="A5" s="117"/>
      <c r="B5" s="117"/>
      <c r="C5" s="117"/>
      <c r="D5" s="117"/>
      <c r="E5" s="117"/>
    </row>
    <row r="6" spans="1:5" s="9" customFormat="1" ht="15.75">
      <c r="A6" s="13" t="s">
        <v>102</v>
      </c>
      <c r="B6" s="71"/>
      <c r="C6" s="71"/>
      <c r="D6" s="71"/>
      <c r="E6" s="71"/>
    </row>
    <row r="7" s="9" customFormat="1" ht="15.75"/>
    <row r="8" s="9" customFormat="1" ht="15.75">
      <c r="C8" s="23" t="s">
        <v>52</v>
      </c>
    </row>
    <row r="9" spans="3:144" ht="15.75">
      <c r="C9" s="23" t="s">
        <v>53</v>
      </c>
      <c r="D9" s="23" t="s">
        <v>53</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row>
    <row r="10" spans="2:144" ht="15.75">
      <c r="B10" s="9" t="s">
        <v>98</v>
      </c>
      <c r="C10" s="23" t="s">
        <v>55</v>
      </c>
      <c r="D10" s="23" t="s">
        <v>56</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row>
    <row r="11" spans="2:144" ht="15.75">
      <c r="B11" s="9" t="s">
        <v>97</v>
      </c>
      <c r="C11" s="23" t="s">
        <v>54</v>
      </c>
      <c r="D11" s="23" t="s">
        <v>57</v>
      </c>
      <c r="E11" s="9" t="s">
        <v>0</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row>
    <row r="12" spans="2:144" ht="15.75">
      <c r="B12" s="19" t="s">
        <v>12</v>
      </c>
      <c r="C12" s="19" t="s">
        <v>12</v>
      </c>
      <c r="D12" s="19" t="s">
        <v>12</v>
      </c>
      <c r="E12" s="19" t="s">
        <v>12</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row>
    <row r="13" spans="2:144" ht="15.7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row>
    <row r="14" spans="1:144" ht="15.75">
      <c r="A14" s="8" t="s">
        <v>58</v>
      </c>
      <c r="B14" s="31" t="s">
        <v>99</v>
      </c>
      <c r="C14" s="10">
        <v>0</v>
      </c>
      <c r="D14" s="11">
        <v>-3</v>
      </c>
      <c r="E14" s="11">
        <v>-3</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row>
    <row r="15" spans="2:144" ht="15.75">
      <c r="B15" s="10"/>
      <c r="C15" s="10"/>
      <c r="D15" s="11"/>
      <c r="E15" s="11"/>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row>
    <row r="16" spans="1:144" ht="15.75">
      <c r="A16" s="8" t="s">
        <v>59</v>
      </c>
      <c r="B16" s="11">
        <v>37469</v>
      </c>
      <c r="C16" s="11">
        <v>0</v>
      </c>
      <c r="D16" s="11">
        <v>0</v>
      </c>
      <c r="E16" s="11">
        <f>SUM(B16:D16)</f>
        <v>37469</v>
      </c>
      <c r="F16" s="11"/>
      <c r="G16" s="11"/>
      <c r="H16" s="11"/>
      <c r="I16" s="11"/>
      <c r="J16" s="11"/>
      <c r="K16" s="11"/>
      <c r="L16" s="11"/>
      <c r="M16" s="11"/>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row>
    <row r="17" spans="2:144" ht="15.75">
      <c r="B17" s="11"/>
      <c r="C17" s="11"/>
      <c r="D17" s="11"/>
      <c r="E17" s="11"/>
      <c r="F17" s="11"/>
      <c r="G17" s="11"/>
      <c r="H17" s="11"/>
      <c r="I17" s="11"/>
      <c r="J17" s="11"/>
      <c r="K17" s="11"/>
      <c r="L17" s="11"/>
      <c r="M17" s="11"/>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row>
    <row r="18" spans="1:144" ht="15.75">
      <c r="A18" s="105" t="s">
        <v>328</v>
      </c>
      <c r="B18" s="28"/>
      <c r="C18" s="28"/>
      <c r="D18" s="28"/>
      <c r="E18" s="28"/>
      <c r="F18" s="11"/>
      <c r="G18" s="11"/>
      <c r="H18" s="11"/>
      <c r="I18" s="11"/>
      <c r="J18" s="11"/>
      <c r="K18" s="11"/>
      <c r="L18" s="11"/>
      <c r="M18" s="11"/>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row>
    <row r="19" spans="1:144" ht="15.75">
      <c r="A19" s="105" t="s">
        <v>312</v>
      </c>
      <c r="B19" s="28">
        <v>0</v>
      </c>
      <c r="C19" s="28">
        <v>11985</v>
      </c>
      <c r="D19" s="28">
        <v>0</v>
      </c>
      <c r="E19" s="28">
        <v>11985</v>
      </c>
      <c r="F19" s="11"/>
      <c r="G19" s="11"/>
      <c r="H19" s="11"/>
      <c r="I19" s="11"/>
      <c r="J19" s="11"/>
      <c r="K19" s="11"/>
      <c r="L19" s="11"/>
      <c r="M19" s="11"/>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row>
    <row r="20" spans="2:144" ht="15.75">
      <c r="B20" s="11"/>
      <c r="C20" s="11"/>
      <c r="D20" s="11"/>
      <c r="E20" s="11"/>
      <c r="F20" s="11"/>
      <c r="G20" s="11"/>
      <c r="H20" s="11"/>
      <c r="I20" s="11"/>
      <c r="J20" s="11"/>
      <c r="K20" s="11"/>
      <c r="L20" s="11"/>
      <c r="M20" s="11"/>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row>
    <row r="21" spans="1:144" ht="15.75">
      <c r="A21" s="8" t="s">
        <v>61</v>
      </c>
      <c r="B21" s="11">
        <v>0</v>
      </c>
      <c r="C21" s="11">
        <v>0</v>
      </c>
      <c r="D21" s="11">
        <v>2129</v>
      </c>
      <c r="E21" s="11">
        <f>SUM(B21:D21)</f>
        <v>2129</v>
      </c>
      <c r="F21" s="11"/>
      <c r="G21" s="11"/>
      <c r="H21" s="11"/>
      <c r="I21" s="11"/>
      <c r="J21" s="11"/>
      <c r="K21" s="11"/>
      <c r="L21" s="11"/>
      <c r="M21" s="11"/>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row>
    <row r="22" spans="2:144" ht="15.75">
      <c r="B22" s="11"/>
      <c r="C22" s="11"/>
      <c r="D22" s="11"/>
      <c r="E22" s="11"/>
      <c r="F22" s="11"/>
      <c r="G22" s="11"/>
      <c r="H22" s="11"/>
      <c r="I22" s="11"/>
      <c r="J22" s="11"/>
      <c r="K22" s="11"/>
      <c r="L22" s="11"/>
      <c r="M22" s="11"/>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row>
    <row r="23" spans="1:144" ht="16.5" thickBot="1">
      <c r="A23" s="8" t="s">
        <v>62</v>
      </c>
      <c r="B23" s="29">
        <v>37469</v>
      </c>
      <c r="C23" s="29">
        <v>11985</v>
      </c>
      <c r="D23" s="29">
        <v>2126</v>
      </c>
      <c r="E23" s="29">
        <v>51580</v>
      </c>
      <c r="F23" s="11"/>
      <c r="G23" s="11"/>
      <c r="H23" s="11"/>
      <c r="I23" s="11"/>
      <c r="J23" s="11"/>
      <c r="K23" s="11"/>
      <c r="L23" s="11"/>
      <c r="M23" s="11"/>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row>
    <row r="24" spans="2:144" ht="16.5" thickTop="1">
      <c r="B24" s="11"/>
      <c r="C24" s="11"/>
      <c r="D24" s="11"/>
      <c r="E24" s="11"/>
      <c r="F24" s="11"/>
      <c r="G24" s="11"/>
      <c r="H24" s="11"/>
      <c r="I24" s="11"/>
      <c r="J24" s="11"/>
      <c r="K24" s="11"/>
      <c r="L24" s="11"/>
      <c r="M24" s="11"/>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row>
    <row r="25" spans="2:144" ht="15.75">
      <c r="B25" s="11"/>
      <c r="C25" s="11"/>
      <c r="D25" s="11"/>
      <c r="E25" s="11"/>
      <c r="F25" s="11"/>
      <c r="G25" s="11"/>
      <c r="H25" s="11"/>
      <c r="I25" s="11"/>
      <c r="J25" s="11"/>
      <c r="K25" s="11"/>
      <c r="L25" s="11"/>
      <c r="M25" s="11"/>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row>
    <row r="26" spans="1:144" ht="15.75">
      <c r="A26" s="8" t="s">
        <v>283</v>
      </c>
      <c r="B26" s="11"/>
      <c r="C26" s="11"/>
      <c r="D26" s="11"/>
      <c r="E26" s="11"/>
      <c r="F26" s="11"/>
      <c r="G26" s="11"/>
      <c r="H26" s="11"/>
      <c r="I26" s="11"/>
      <c r="J26" s="11"/>
      <c r="K26" s="11"/>
      <c r="L26" s="11"/>
      <c r="M26" s="11"/>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row>
    <row r="27" spans="2:144" ht="15.75">
      <c r="B27" s="11"/>
      <c r="C27" s="11"/>
      <c r="D27" s="11"/>
      <c r="E27" s="11"/>
      <c r="F27" s="11"/>
      <c r="G27" s="11"/>
      <c r="H27" s="11"/>
      <c r="I27" s="11"/>
      <c r="J27" s="11"/>
      <c r="K27" s="11"/>
      <c r="L27" s="11"/>
      <c r="M27" s="11"/>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row>
    <row r="28" spans="2:144" ht="15.7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row>
    <row r="29" spans="2:144" ht="15.75">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row>
    <row r="30" spans="2:144" ht="15.75">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row>
    <row r="31" spans="2:144" ht="15.75">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row>
    <row r="32" spans="2:144" ht="15.75">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row>
    <row r="33" spans="2:144" ht="15.75">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row>
    <row r="34" spans="2:144" ht="15.75">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row>
    <row r="35" spans="2:144" ht="15.75">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row>
    <row r="36" spans="2:144" ht="15.75">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row>
    <row r="37" spans="2:144" ht="15.75">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row>
    <row r="38" spans="2:144" ht="15.75">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row>
    <row r="39" spans="2:144" ht="15.75">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row>
    <row r="40" spans="2:144" ht="15.7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row>
    <row r="41" spans="2:144" ht="15.75">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row>
    <row r="42" spans="2:144" ht="15.75">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row>
    <row r="43" spans="2:144" ht="15.75">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row>
    <row r="44" spans="2:144" ht="15.75">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row>
    <row r="45" spans="1:144" ht="15.75">
      <c r="A45" s="8" t="s">
        <v>21</v>
      </c>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row>
    <row r="46" spans="2:144" ht="15.75">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row>
    <row r="47" spans="2:144" ht="15.75">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row>
    <row r="48" spans="2:144" ht="15.75">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row>
    <row r="49" spans="6:144" ht="15.75">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row>
    <row r="50" spans="1:144" ht="15.75">
      <c r="A50" s="115" t="s">
        <v>63</v>
      </c>
      <c r="B50" s="116"/>
      <c r="C50" s="116"/>
      <c r="D50" s="116"/>
      <c r="E50" s="116"/>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row>
    <row r="51" spans="2:144" ht="15.75">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row>
    <row r="52" spans="2:144" ht="15.75">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row>
    <row r="53" spans="2:144" ht="15.75">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row>
    <row r="54" spans="2:144" ht="15.75">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row>
    <row r="55" spans="2:144" ht="15.75">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row>
    <row r="56" spans="2:144" ht="15.75">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row>
    <row r="57" spans="2:144" ht="15.75">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row>
    <row r="58" spans="2:144" ht="15.75">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row>
    <row r="59" spans="2:144" ht="15.75">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row>
    <row r="60" spans="2:144" ht="15.75">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row>
    <row r="61" spans="2:144" ht="15.75">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row>
    <row r="62" spans="2:144" ht="15.75">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row>
    <row r="63" spans="2:144" ht="15.75">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row>
    <row r="64" spans="2:144" ht="15.75">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row>
    <row r="65" spans="2:144" ht="15.75">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row>
    <row r="66" spans="2:144" ht="15.75">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row>
    <row r="67" spans="2:144" ht="15.75">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row>
    <row r="68" spans="2:144" ht="15.75">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row>
    <row r="69" spans="2:144" ht="15.75">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row>
    <row r="70" spans="2:144" ht="15.75">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row>
    <row r="71" spans="2:144" ht="15.75">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row>
    <row r="72" spans="2:144" ht="15.75">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row>
    <row r="73" spans="2:144" ht="15.75">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row>
    <row r="74" spans="2:144" ht="15.75">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row>
    <row r="75" spans="2:144" ht="15.75">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row>
    <row r="76" spans="2:144" ht="15.75">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row>
    <row r="77" spans="2:144" ht="15.75">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row>
    <row r="78" spans="2:144" ht="15.75">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row>
    <row r="79" spans="2:144" ht="15.75">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row>
    <row r="80" spans="2:144" ht="15.75">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row>
    <row r="81" spans="2:144" ht="15.75">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row>
    <row r="82" spans="2:144" ht="15.75">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row>
    <row r="83" spans="2:144" ht="15.75">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row>
    <row r="84" spans="2:144" ht="15.75">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row>
    <row r="85" spans="2:144" ht="15.75">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row>
    <row r="86" spans="2:144" ht="15.75">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row>
    <row r="87" spans="2:144" ht="15.75">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row>
    <row r="88" spans="2:144" ht="15.75">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row>
    <row r="89" spans="2:144" ht="15.75">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row>
    <row r="90" spans="2:144" ht="15.75">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row>
    <row r="91" spans="2:144" ht="15.75">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row>
    <row r="92" spans="2:144" ht="15.75">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row>
    <row r="93" spans="2:144" ht="15.75">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row>
    <row r="94" spans="2:144" ht="15.75">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row>
    <row r="95" spans="2:144" ht="15.75">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row>
    <row r="96" spans="2:144" ht="15.75">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row>
    <row r="97" spans="2:144" ht="15.75">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row>
    <row r="98" spans="2:144" ht="15.75">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row>
    <row r="99" spans="2:144" ht="15.75">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row>
    <row r="100" spans="2:144" ht="15.75">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row>
    <row r="101" spans="2:144" ht="15.75">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row>
    <row r="102" spans="2:144" ht="15.75">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row>
    <row r="103" spans="2:144" ht="15.75">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row>
    <row r="104" spans="2:144" ht="15.75">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row>
    <row r="105" spans="2:144" ht="15.75">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row>
    <row r="106" spans="2:144" ht="15.75">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row>
    <row r="107" spans="2:144" ht="15.75">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row>
    <row r="108" spans="2:144" ht="15.75">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row>
    <row r="109" spans="2:144" ht="15.75">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row>
    <row r="110" spans="2:144" ht="15.75">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row>
    <row r="111" spans="2:144" ht="15.75">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row>
    <row r="112" spans="2:144" ht="15.75">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row>
    <row r="113" spans="2:144" ht="15.75">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row>
    <row r="114" spans="2:144" ht="15.75">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row>
    <row r="115" spans="2:144" ht="15.75">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row>
    <row r="116" spans="2:144" ht="15.75">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row>
    <row r="117" spans="2:144" ht="15.75">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row>
    <row r="118" spans="2:144" ht="15.75">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row>
    <row r="119" spans="2:144" ht="15.75">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row>
    <row r="120" spans="2:144" ht="15.75">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row>
    <row r="121" spans="2:144" ht="15.75">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row>
    <row r="122" spans="2:144" ht="15.75">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row>
    <row r="123" spans="2:144" ht="15.75">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row>
    <row r="124" spans="2:144" ht="15.75">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row>
    <row r="125" spans="2:144" ht="15.75">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row>
    <row r="126" spans="2:144" ht="15.75">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row>
    <row r="127" spans="2:144" ht="15.75">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row>
    <row r="128" spans="2:144" ht="15.75">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row>
    <row r="129" spans="2:144" ht="15.75">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row>
    <row r="130" spans="2:144" ht="15.75">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row>
    <row r="131" spans="2:144" ht="15.75">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row>
    <row r="132" spans="2:144" ht="15.75">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row>
    <row r="133" spans="2:144" ht="15.75">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row>
    <row r="134" spans="2:144" ht="15.75">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row>
    <row r="135" spans="2:144" ht="15.75">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row>
    <row r="136" spans="2:144" ht="15.75">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row>
    <row r="137" spans="2:144" ht="15.75">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row>
    <row r="138" spans="2:144" ht="15.75">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row>
    <row r="139" spans="2:144" ht="15.75">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row>
    <row r="140" spans="2:144" ht="15.75">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row>
    <row r="141" spans="2:144" ht="15.75">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row>
    <row r="142" spans="2:144" ht="15.75">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row>
    <row r="143" spans="2:144" ht="15.75">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row>
    <row r="144" spans="2:144" ht="15.75">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row>
    <row r="145" spans="2:144" ht="15.75">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row>
    <row r="146" spans="2:144" ht="15.75">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row>
    <row r="147" spans="2:144" ht="15.75">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row>
    <row r="148" spans="2:144" ht="15.75">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row>
    <row r="149" spans="2:144" ht="15.75">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row>
    <row r="150" spans="2:144" ht="15.75">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row>
    <row r="151" spans="2:144" ht="15.75">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row>
    <row r="152" spans="2:144" ht="15.75">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row>
    <row r="153" spans="2:144" ht="15.75">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row>
    <row r="154" spans="2:144" ht="15.75">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row>
    <row r="155" spans="2:144" ht="15.75">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row>
    <row r="156" spans="2:144" ht="15.75">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row>
    <row r="157" spans="2:144" ht="15.75">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row>
    <row r="158" spans="2:144" ht="15.75">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row>
    <row r="159" spans="2:144" ht="15.75">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row>
    <row r="160" spans="2:144" ht="15.75">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row>
    <row r="161" spans="2:144" ht="15.75">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row>
    <row r="162" spans="2:144" ht="15.75">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row>
    <row r="163" spans="2:144" ht="15.75">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row>
    <row r="164" spans="2:144" ht="15.75">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row>
    <row r="165" spans="2:144" ht="15.75">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row>
    <row r="166" spans="2:144" ht="15.75">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row>
    <row r="167" spans="2:144" ht="15.75">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row>
    <row r="168" spans="2:144" ht="15.75">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row>
    <row r="169" spans="2:144" ht="15.75">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row>
    <row r="170" spans="2:144" ht="15.75">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row>
    <row r="171" spans="2:144" ht="15.75">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row>
    <row r="172" spans="2:144" ht="15.75">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row>
    <row r="173" spans="2:144" ht="15.75">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row>
    <row r="174" spans="2:144" ht="15.75">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row>
    <row r="175" spans="2:144" ht="15.75">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row>
    <row r="176" spans="2:144" ht="15.75">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row>
    <row r="177" spans="2:144" ht="15.75">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row>
    <row r="178" spans="2:144" ht="15.75">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row>
    <row r="179" spans="2:144" ht="15.75">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row>
    <row r="180" spans="2:144" ht="15.75">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row>
    <row r="181" spans="2:144" ht="15.75">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row>
    <row r="182" spans="2:144" ht="15.75">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row>
    <row r="183" spans="2:144" ht="15.75">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row>
    <row r="184" spans="2:144" ht="15.75">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row>
    <row r="185" spans="2:144" ht="15.75">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row>
    <row r="186" spans="2:144" ht="15.75">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row>
    <row r="187" spans="2:144" ht="15.75">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row>
    <row r="188" spans="2:144" ht="15.75">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row>
    <row r="189" spans="2:144" ht="15.75">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row>
    <row r="190" spans="2:144" ht="15.75">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row>
    <row r="191" spans="2:144" ht="15.75">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row>
    <row r="192" spans="2:144" ht="15.75">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row>
    <row r="193" spans="2:144" ht="15.75">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row>
    <row r="194" spans="2:144" ht="15.75">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row>
    <row r="195" spans="2:144" ht="15.75">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row>
    <row r="196" spans="2:144" ht="15.75">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row>
    <row r="197" spans="2:144" ht="15.75">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row>
    <row r="198" spans="2:144" ht="15.75">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row>
    <row r="199" spans="2:144" ht="15.75">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row>
    <row r="200" spans="2:144" ht="15.75">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row>
    <row r="201" spans="2:144" ht="15.75">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row>
    <row r="202" spans="2:144" ht="15.75">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10"/>
      <c r="EH202" s="10"/>
      <c r="EI202" s="10"/>
      <c r="EJ202" s="10"/>
      <c r="EK202" s="10"/>
      <c r="EL202" s="10"/>
      <c r="EM202" s="10"/>
      <c r="EN202" s="10"/>
    </row>
    <row r="203" spans="2:144" ht="15.75">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row>
    <row r="204" spans="2:144" ht="15.75">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row>
    <row r="205" spans="2:144" ht="15.75">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c r="EG205" s="10"/>
      <c r="EH205" s="10"/>
      <c r="EI205" s="10"/>
      <c r="EJ205" s="10"/>
      <c r="EK205" s="10"/>
      <c r="EL205" s="10"/>
      <c r="EM205" s="10"/>
      <c r="EN205" s="10"/>
    </row>
    <row r="206" spans="2:144" ht="15.75">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row>
    <row r="207" spans="2:144" ht="15.75">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row>
    <row r="208" spans="2:144" ht="15.75">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c r="DV208" s="10"/>
      <c r="DW208" s="10"/>
      <c r="DX208" s="10"/>
      <c r="DY208" s="10"/>
      <c r="DZ208" s="10"/>
      <c r="EA208" s="10"/>
      <c r="EB208" s="10"/>
      <c r="EC208" s="10"/>
      <c r="ED208" s="10"/>
      <c r="EE208" s="10"/>
      <c r="EF208" s="10"/>
      <c r="EG208" s="10"/>
      <c r="EH208" s="10"/>
      <c r="EI208" s="10"/>
      <c r="EJ208" s="10"/>
      <c r="EK208" s="10"/>
      <c r="EL208" s="10"/>
      <c r="EM208" s="10"/>
      <c r="EN208" s="10"/>
    </row>
    <row r="209" spans="2:144" ht="15.75">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c r="DW209" s="10"/>
      <c r="DX209" s="10"/>
      <c r="DY209" s="10"/>
      <c r="DZ209" s="10"/>
      <c r="EA209" s="10"/>
      <c r="EB209" s="10"/>
      <c r="EC209" s="10"/>
      <c r="ED209" s="10"/>
      <c r="EE209" s="10"/>
      <c r="EF209" s="10"/>
      <c r="EG209" s="10"/>
      <c r="EH209" s="10"/>
      <c r="EI209" s="10"/>
      <c r="EJ209" s="10"/>
      <c r="EK209" s="10"/>
      <c r="EL209" s="10"/>
      <c r="EM209" s="10"/>
      <c r="EN209" s="10"/>
    </row>
    <row r="210" spans="2:144" ht="15.75">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c r="EA210" s="10"/>
      <c r="EB210" s="10"/>
      <c r="EC210" s="10"/>
      <c r="ED210" s="10"/>
      <c r="EE210" s="10"/>
      <c r="EF210" s="10"/>
      <c r="EG210" s="10"/>
      <c r="EH210" s="10"/>
      <c r="EI210" s="10"/>
      <c r="EJ210" s="10"/>
      <c r="EK210" s="10"/>
      <c r="EL210" s="10"/>
      <c r="EM210" s="10"/>
      <c r="EN210" s="10"/>
    </row>
    <row r="211" spans="2:144" ht="15.75">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c r="DW211" s="10"/>
      <c r="DX211" s="10"/>
      <c r="DY211" s="10"/>
      <c r="DZ211" s="10"/>
      <c r="EA211" s="10"/>
      <c r="EB211" s="10"/>
      <c r="EC211" s="10"/>
      <c r="ED211" s="10"/>
      <c r="EE211" s="10"/>
      <c r="EF211" s="10"/>
      <c r="EG211" s="10"/>
      <c r="EH211" s="10"/>
      <c r="EI211" s="10"/>
      <c r="EJ211" s="10"/>
      <c r="EK211" s="10"/>
      <c r="EL211" s="10"/>
      <c r="EM211" s="10"/>
      <c r="EN211" s="10"/>
    </row>
    <row r="212" spans="2:144" ht="15.75">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row>
    <row r="213" spans="2:144" ht="15.75">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c r="DR213" s="10"/>
      <c r="DS213" s="10"/>
      <c r="DT213" s="10"/>
      <c r="DU213" s="10"/>
      <c r="DV213" s="10"/>
      <c r="DW213" s="10"/>
      <c r="DX213" s="10"/>
      <c r="DY213" s="10"/>
      <c r="DZ213" s="10"/>
      <c r="EA213" s="10"/>
      <c r="EB213" s="10"/>
      <c r="EC213" s="10"/>
      <c r="ED213" s="10"/>
      <c r="EE213" s="10"/>
      <c r="EF213" s="10"/>
      <c r="EG213" s="10"/>
      <c r="EH213" s="10"/>
      <c r="EI213" s="10"/>
      <c r="EJ213" s="10"/>
      <c r="EK213" s="10"/>
      <c r="EL213" s="10"/>
      <c r="EM213" s="10"/>
      <c r="EN213" s="10"/>
    </row>
    <row r="214" spans="2:144" ht="15.75">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row>
    <row r="215" spans="2:144" ht="15.75">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c r="DW215" s="10"/>
      <c r="DX215" s="10"/>
      <c r="DY215" s="10"/>
      <c r="DZ215" s="10"/>
      <c r="EA215" s="10"/>
      <c r="EB215" s="10"/>
      <c r="EC215" s="10"/>
      <c r="ED215" s="10"/>
      <c r="EE215" s="10"/>
      <c r="EF215" s="10"/>
      <c r="EG215" s="10"/>
      <c r="EH215" s="10"/>
      <c r="EI215" s="10"/>
      <c r="EJ215" s="10"/>
      <c r="EK215" s="10"/>
      <c r="EL215" s="10"/>
      <c r="EM215" s="10"/>
      <c r="EN215" s="10"/>
    </row>
    <row r="216" spans="2:144" ht="15.75">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c r="DW216" s="10"/>
      <c r="DX216" s="10"/>
      <c r="DY216" s="10"/>
      <c r="DZ216" s="10"/>
      <c r="EA216" s="10"/>
      <c r="EB216" s="10"/>
      <c r="EC216" s="10"/>
      <c r="ED216" s="10"/>
      <c r="EE216" s="10"/>
      <c r="EF216" s="10"/>
      <c r="EG216" s="10"/>
      <c r="EH216" s="10"/>
      <c r="EI216" s="10"/>
      <c r="EJ216" s="10"/>
      <c r="EK216" s="10"/>
      <c r="EL216" s="10"/>
      <c r="EM216" s="10"/>
      <c r="EN216" s="10"/>
    </row>
    <row r="217" spans="2:144" ht="15.75">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row>
    <row r="218" spans="2:144" ht="15.75">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c r="EA218" s="10"/>
      <c r="EB218" s="10"/>
      <c r="EC218" s="10"/>
      <c r="ED218" s="10"/>
      <c r="EE218" s="10"/>
      <c r="EF218" s="10"/>
      <c r="EG218" s="10"/>
      <c r="EH218" s="10"/>
      <c r="EI218" s="10"/>
      <c r="EJ218" s="10"/>
      <c r="EK218" s="10"/>
      <c r="EL218" s="10"/>
      <c r="EM218" s="10"/>
      <c r="EN218" s="10"/>
    </row>
    <row r="219" spans="2:144" ht="15.75">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c r="DV219" s="10"/>
      <c r="DW219" s="10"/>
      <c r="DX219" s="10"/>
      <c r="DY219" s="10"/>
      <c r="DZ219" s="10"/>
      <c r="EA219" s="10"/>
      <c r="EB219" s="10"/>
      <c r="EC219" s="10"/>
      <c r="ED219" s="10"/>
      <c r="EE219" s="10"/>
      <c r="EF219" s="10"/>
      <c r="EG219" s="10"/>
      <c r="EH219" s="10"/>
      <c r="EI219" s="10"/>
      <c r="EJ219" s="10"/>
      <c r="EK219" s="10"/>
      <c r="EL219" s="10"/>
      <c r="EM219" s="10"/>
      <c r="EN219" s="10"/>
    </row>
    <row r="220" spans="2:144" ht="15.75">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c r="DV220" s="10"/>
      <c r="DW220" s="10"/>
      <c r="DX220" s="10"/>
      <c r="DY220" s="10"/>
      <c r="DZ220" s="10"/>
      <c r="EA220" s="10"/>
      <c r="EB220" s="10"/>
      <c r="EC220" s="10"/>
      <c r="ED220" s="10"/>
      <c r="EE220" s="10"/>
      <c r="EF220" s="10"/>
      <c r="EG220" s="10"/>
      <c r="EH220" s="10"/>
      <c r="EI220" s="10"/>
      <c r="EJ220" s="10"/>
      <c r="EK220" s="10"/>
      <c r="EL220" s="10"/>
      <c r="EM220" s="10"/>
      <c r="EN220" s="10"/>
    </row>
    <row r="221" spans="2:144" ht="15.75">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c r="DV221" s="10"/>
      <c r="DW221" s="10"/>
      <c r="DX221" s="10"/>
      <c r="DY221" s="10"/>
      <c r="DZ221" s="10"/>
      <c r="EA221" s="10"/>
      <c r="EB221" s="10"/>
      <c r="EC221" s="10"/>
      <c r="ED221" s="10"/>
      <c r="EE221" s="10"/>
      <c r="EF221" s="10"/>
      <c r="EG221" s="10"/>
      <c r="EH221" s="10"/>
      <c r="EI221" s="10"/>
      <c r="EJ221" s="10"/>
      <c r="EK221" s="10"/>
      <c r="EL221" s="10"/>
      <c r="EM221" s="10"/>
      <c r="EN221" s="10"/>
    </row>
    <row r="222" spans="2:144" ht="15.75">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c r="DW222" s="10"/>
      <c r="DX222" s="10"/>
      <c r="DY222" s="10"/>
      <c r="DZ222" s="10"/>
      <c r="EA222" s="10"/>
      <c r="EB222" s="10"/>
      <c r="EC222" s="10"/>
      <c r="ED222" s="10"/>
      <c r="EE222" s="10"/>
      <c r="EF222" s="10"/>
      <c r="EG222" s="10"/>
      <c r="EH222" s="10"/>
      <c r="EI222" s="10"/>
      <c r="EJ222" s="10"/>
      <c r="EK222" s="10"/>
      <c r="EL222" s="10"/>
      <c r="EM222" s="10"/>
      <c r="EN222" s="10"/>
    </row>
    <row r="223" spans="2:144" ht="15.75">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c r="DV223" s="10"/>
      <c r="DW223" s="10"/>
      <c r="DX223" s="10"/>
      <c r="DY223" s="10"/>
      <c r="DZ223" s="10"/>
      <c r="EA223" s="10"/>
      <c r="EB223" s="10"/>
      <c r="EC223" s="10"/>
      <c r="ED223" s="10"/>
      <c r="EE223" s="10"/>
      <c r="EF223" s="10"/>
      <c r="EG223" s="10"/>
      <c r="EH223" s="10"/>
      <c r="EI223" s="10"/>
      <c r="EJ223" s="10"/>
      <c r="EK223" s="10"/>
      <c r="EL223" s="10"/>
      <c r="EM223" s="10"/>
      <c r="EN223" s="10"/>
    </row>
    <row r="224" spans="2:144" ht="15.75">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c r="DW224" s="10"/>
      <c r="DX224" s="10"/>
      <c r="DY224" s="10"/>
      <c r="DZ224" s="10"/>
      <c r="EA224" s="10"/>
      <c r="EB224" s="10"/>
      <c r="EC224" s="10"/>
      <c r="ED224" s="10"/>
      <c r="EE224" s="10"/>
      <c r="EF224" s="10"/>
      <c r="EG224" s="10"/>
      <c r="EH224" s="10"/>
      <c r="EI224" s="10"/>
      <c r="EJ224" s="10"/>
      <c r="EK224" s="10"/>
      <c r="EL224" s="10"/>
      <c r="EM224" s="10"/>
      <c r="EN224" s="10"/>
    </row>
    <row r="225" spans="2:144" ht="15.75">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c r="EG225" s="10"/>
      <c r="EH225" s="10"/>
      <c r="EI225" s="10"/>
      <c r="EJ225" s="10"/>
      <c r="EK225" s="10"/>
      <c r="EL225" s="10"/>
      <c r="EM225" s="10"/>
      <c r="EN225" s="10"/>
    </row>
    <row r="226" spans="2:144" ht="15.75">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c r="DV226" s="10"/>
      <c r="DW226" s="10"/>
      <c r="DX226" s="10"/>
      <c r="DY226" s="10"/>
      <c r="DZ226" s="10"/>
      <c r="EA226" s="10"/>
      <c r="EB226" s="10"/>
      <c r="EC226" s="10"/>
      <c r="ED226" s="10"/>
      <c r="EE226" s="10"/>
      <c r="EF226" s="10"/>
      <c r="EG226" s="10"/>
      <c r="EH226" s="10"/>
      <c r="EI226" s="10"/>
      <c r="EJ226" s="10"/>
      <c r="EK226" s="10"/>
      <c r="EL226" s="10"/>
      <c r="EM226" s="10"/>
      <c r="EN226" s="10"/>
    </row>
    <row r="227" spans="2:144" ht="15.75">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c r="DV227" s="10"/>
      <c r="DW227" s="10"/>
      <c r="DX227" s="10"/>
      <c r="DY227" s="10"/>
      <c r="DZ227" s="10"/>
      <c r="EA227" s="10"/>
      <c r="EB227" s="10"/>
      <c r="EC227" s="10"/>
      <c r="ED227" s="10"/>
      <c r="EE227" s="10"/>
      <c r="EF227" s="10"/>
      <c r="EG227" s="10"/>
      <c r="EH227" s="10"/>
      <c r="EI227" s="10"/>
      <c r="EJ227" s="10"/>
      <c r="EK227" s="10"/>
      <c r="EL227" s="10"/>
      <c r="EM227" s="10"/>
      <c r="EN227" s="10"/>
    </row>
    <row r="228" spans="2:144" ht="15.75">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c r="DV228" s="10"/>
      <c r="DW228" s="10"/>
      <c r="DX228" s="10"/>
      <c r="DY228" s="10"/>
      <c r="DZ228" s="10"/>
      <c r="EA228" s="10"/>
      <c r="EB228" s="10"/>
      <c r="EC228" s="10"/>
      <c r="ED228" s="10"/>
      <c r="EE228" s="10"/>
      <c r="EF228" s="10"/>
      <c r="EG228" s="10"/>
      <c r="EH228" s="10"/>
      <c r="EI228" s="10"/>
      <c r="EJ228" s="10"/>
      <c r="EK228" s="10"/>
      <c r="EL228" s="10"/>
      <c r="EM228" s="10"/>
      <c r="EN228" s="10"/>
    </row>
    <row r="229" spans="2:144" ht="15.75">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c r="EG229" s="10"/>
      <c r="EH229" s="10"/>
      <c r="EI229" s="10"/>
      <c r="EJ229" s="10"/>
      <c r="EK229" s="10"/>
      <c r="EL229" s="10"/>
      <c r="EM229" s="10"/>
      <c r="EN229" s="10"/>
    </row>
    <row r="230" spans="2:144" ht="15.75">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c r="EG230" s="10"/>
      <c r="EH230" s="10"/>
      <c r="EI230" s="10"/>
      <c r="EJ230" s="10"/>
      <c r="EK230" s="10"/>
      <c r="EL230" s="10"/>
      <c r="EM230" s="10"/>
      <c r="EN230" s="10"/>
    </row>
    <row r="231" spans="2:144" ht="15.75">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c r="DU231" s="10"/>
      <c r="DV231" s="10"/>
      <c r="DW231" s="10"/>
      <c r="DX231" s="10"/>
      <c r="DY231" s="10"/>
      <c r="DZ231" s="10"/>
      <c r="EA231" s="10"/>
      <c r="EB231" s="10"/>
      <c r="EC231" s="10"/>
      <c r="ED231" s="10"/>
      <c r="EE231" s="10"/>
      <c r="EF231" s="10"/>
      <c r="EG231" s="10"/>
      <c r="EH231" s="10"/>
      <c r="EI231" s="10"/>
      <c r="EJ231" s="10"/>
      <c r="EK231" s="10"/>
      <c r="EL231" s="10"/>
      <c r="EM231" s="10"/>
      <c r="EN231" s="10"/>
    </row>
    <row r="232" spans="2:144" ht="15.75">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c r="DU232" s="10"/>
      <c r="DV232" s="10"/>
      <c r="DW232" s="10"/>
      <c r="DX232" s="10"/>
      <c r="DY232" s="10"/>
      <c r="DZ232" s="10"/>
      <c r="EA232" s="10"/>
      <c r="EB232" s="10"/>
      <c r="EC232" s="10"/>
      <c r="ED232" s="10"/>
      <c r="EE232" s="10"/>
      <c r="EF232" s="10"/>
      <c r="EG232" s="10"/>
      <c r="EH232" s="10"/>
      <c r="EI232" s="10"/>
      <c r="EJ232" s="10"/>
      <c r="EK232" s="10"/>
      <c r="EL232" s="10"/>
      <c r="EM232" s="10"/>
      <c r="EN232" s="10"/>
    </row>
    <row r="233" spans="2:144" ht="15.75">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c r="DS233" s="10"/>
      <c r="DT233" s="10"/>
      <c r="DU233" s="10"/>
      <c r="DV233" s="10"/>
      <c r="DW233" s="10"/>
      <c r="DX233" s="10"/>
      <c r="DY233" s="10"/>
      <c r="DZ233" s="10"/>
      <c r="EA233" s="10"/>
      <c r="EB233" s="10"/>
      <c r="EC233" s="10"/>
      <c r="ED233" s="10"/>
      <c r="EE233" s="10"/>
      <c r="EF233" s="10"/>
      <c r="EG233" s="10"/>
      <c r="EH233" s="10"/>
      <c r="EI233" s="10"/>
      <c r="EJ233" s="10"/>
      <c r="EK233" s="10"/>
      <c r="EL233" s="10"/>
      <c r="EM233" s="10"/>
      <c r="EN233" s="10"/>
    </row>
    <row r="234" spans="2:144" ht="15.75">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0"/>
      <c r="DU234" s="10"/>
      <c r="DV234" s="10"/>
      <c r="DW234" s="10"/>
      <c r="DX234" s="10"/>
      <c r="DY234" s="10"/>
      <c r="DZ234" s="10"/>
      <c r="EA234" s="10"/>
      <c r="EB234" s="10"/>
      <c r="EC234" s="10"/>
      <c r="ED234" s="10"/>
      <c r="EE234" s="10"/>
      <c r="EF234" s="10"/>
      <c r="EG234" s="10"/>
      <c r="EH234" s="10"/>
      <c r="EI234" s="10"/>
      <c r="EJ234" s="10"/>
      <c r="EK234" s="10"/>
      <c r="EL234" s="10"/>
      <c r="EM234" s="10"/>
      <c r="EN234" s="10"/>
    </row>
    <row r="235" spans="2:144" ht="15.75">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c r="DS235" s="10"/>
      <c r="DT235" s="10"/>
      <c r="DU235" s="10"/>
      <c r="DV235" s="10"/>
      <c r="DW235" s="10"/>
      <c r="DX235" s="10"/>
      <c r="DY235" s="10"/>
      <c r="DZ235" s="10"/>
      <c r="EA235" s="10"/>
      <c r="EB235" s="10"/>
      <c r="EC235" s="10"/>
      <c r="ED235" s="10"/>
      <c r="EE235" s="10"/>
      <c r="EF235" s="10"/>
      <c r="EG235" s="10"/>
      <c r="EH235" s="10"/>
      <c r="EI235" s="10"/>
      <c r="EJ235" s="10"/>
      <c r="EK235" s="10"/>
      <c r="EL235" s="10"/>
      <c r="EM235" s="10"/>
      <c r="EN235" s="10"/>
    </row>
    <row r="236" spans="2:144" ht="15.75">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c r="DW236" s="10"/>
      <c r="DX236" s="10"/>
      <c r="DY236" s="10"/>
      <c r="DZ236" s="10"/>
      <c r="EA236" s="10"/>
      <c r="EB236" s="10"/>
      <c r="EC236" s="10"/>
      <c r="ED236" s="10"/>
      <c r="EE236" s="10"/>
      <c r="EF236" s="10"/>
      <c r="EG236" s="10"/>
      <c r="EH236" s="10"/>
      <c r="EI236" s="10"/>
      <c r="EJ236" s="10"/>
      <c r="EK236" s="10"/>
      <c r="EL236" s="10"/>
      <c r="EM236" s="10"/>
      <c r="EN236" s="10"/>
    </row>
    <row r="237" spans="2:144" ht="15.75">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c r="DQ237" s="10"/>
      <c r="DR237" s="10"/>
      <c r="DS237" s="10"/>
      <c r="DT237" s="10"/>
      <c r="DU237" s="10"/>
      <c r="DV237" s="10"/>
      <c r="DW237" s="10"/>
      <c r="DX237" s="10"/>
      <c r="DY237" s="10"/>
      <c r="DZ237" s="10"/>
      <c r="EA237" s="10"/>
      <c r="EB237" s="10"/>
      <c r="EC237" s="10"/>
      <c r="ED237" s="10"/>
      <c r="EE237" s="10"/>
      <c r="EF237" s="10"/>
      <c r="EG237" s="10"/>
      <c r="EH237" s="10"/>
      <c r="EI237" s="10"/>
      <c r="EJ237" s="10"/>
      <c r="EK237" s="10"/>
      <c r="EL237" s="10"/>
      <c r="EM237" s="10"/>
      <c r="EN237" s="10"/>
    </row>
    <row r="238" spans="2:144" ht="15.75">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c r="DV238" s="10"/>
      <c r="DW238" s="10"/>
      <c r="DX238" s="10"/>
      <c r="DY238" s="10"/>
      <c r="DZ238" s="10"/>
      <c r="EA238" s="10"/>
      <c r="EB238" s="10"/>
      <c r="EC238" s="10"/>
      <c r="ED238" s="10"/>
      <c r="EE238" s="10"/>
      <c r="EF238" s="10"/>
      <c r="EG238" s="10"/>
      <c r="EH238" s="10"/>
      <c r="EI238" s="10"/>
      <c r="EJ238" s="10"/>
      <c r="EK238" s="10"/>
      <c r="EL238" s="10"/>
      <c r="EM238" s="10"/>
      <c r="EN238" s="10"/>
    </row>
    <row r="239" spans="2:144" ht="15.75">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c r="DQ239" s="10"/>
      <c r="DR239" s="10"/>
      <c r="DS239" s="10"/>
      <c r="DT239" s="10"/>
      <c r="DU239" s="10"/>
      <c r="DV239" s="10"/>
      <c r="DW239" s="10"/>
      <c r="DX239" s="10"/>
      <c r="DY239" s="10"/>
      <c r="DZ239" s="10"/>
      <c r="EA239" s="10"/>
      <c r="EB239" s="10"/>
      <c r="EC239" s="10"/>
      <c r="ED239" s="10"/>
      <c r="EE239" s="10"/>
      <c r="EF239" s="10"/>
      <c r="EG239" s="10"/>
      <c r="EH239" s="10"/>
      <c r="EI239" s="10"/>
      <c r="EJ239" s="10"/>
      <c r="EK239" s="10"/>
      <c r="EL239" s="10"/>
      <c r="EM239" s="10"/>
      <c r="EN239" s="10"/>
    </row>
    <row r="240" spans="2:144" ht="15.75">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c r="DU240" s="10"/>
      <c r="DV240" s="10"/>
      <c r="DW240" s="10"/>
      <c r="DX240" s="10"/>
      <c r="DY240" s="10"/>
      <c r="DZ240" s="10"/>
      <c r="EA240" s="10"/>
      <c r="EB240" s="10"/>
      <c r="EC240" s="10"/>
      <c r="ED240" s="10"/>
      <c r="EE240" s="10"/>
      <c r="EF240" s="10"/>
      <c r="EG240" s="10"/>
      <c r="EH240" s="10"/>
      <c r="EI240" s="10"/>
      <c r="EJ240" s="10"/>
      <c r="EK240" s="10"/>
      <c r="EL240" s="10"/>
      <c r="EM240" s="10"/>
      <c r="EN240" s="10"/>
    </row>
    <row r="241" spans="2:144" ht="15.75">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c r="DV241" s="10"/>
      <c r="DW241" s="10"/>
      <c r="DX241" s="10"/>
      <c r="DY241" s="10"/>
      <c r="DZ241" s="10"/>
      <c r="EA241" s="10"/>
      <c r="EB241" s="10"/>
      <c r="EC241" s="10"/>
      <c r="ED241" s="10"/>
      <c r="EE241" s="10"/>
      <c r="EF241" s="10"/>
      <c r="EG241" s="10"/>
      <c r="EH241" s="10"/>
      <c r="EI241" s="10"/>
      <c r="EJ241" s="10"/>
      <c r="EK241" s="10"/>
      <c r="EL241" s="10"/>
      <c r="EM241" s="10"/>
      <c r="EN241" s="10"/>
    </row>
    <row r="242" spans="2:144" ht="15.75">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c r="DV242" s="10"/>
      <c r="DW242" s="10"/>
      <c r="DX242" s="10"/>
      <c r="DY242" s="10"/>
      <c r="DZ242" s="10"/>
      <c r="EA242" s="10"/>
      <c r="EB242" s="10"/>
      <c r="EC242" s="10"/>
      <c r="ED242" s="10"/>
      <c r="EE242" s="10"/>
      <c r="EF242" s="10"/>
      <c r="EG242" s="10"/>
      <c r="EH242" s="10"/>
      <c r="EI242" s="10"/>
      <c r="EJ242" s="10"/>
      <c r="EK242" s="10"/>
      <c r="EL242" s="10"/>
      <c r="EM242" s="10"/>
      <c r="EN242" s="10"/>
    </row>
    <row r="243" spans="2:144" ht="15.75">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0"/>
      <c r="DV243" s="10"/>
      <c r="DW243" s="10"/>
      <c r="DX243" s="10"/>
      <c r="DY243" s="10"/>
      <c r="DZ243" s="10"/>
      <c r="EA243" s="10"/>
      <c r="EB243" s="10"/>
      <c r="EC243" s="10"/>
      <c r="ED243" s="10"/>
      <c r="EE243" s="10"/>
      <c r="EF243" s="10"/>
      <c r="EG243" s="10"/>
      <c r="EH243" s="10"/>
      <c r="EI243" s="10"/>
      <c r="EJ243" s="10"/>
      <c r="EK243" s="10"/>
      <c r="EL243" s="10"/>
      <c r="EM243" s="10"/>
      <c r="EN243" s="10"/>
    </row>
    <row r="244" spans="2:144" ht="15.75">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c r="DS244" s="10"/>
      <c r="DT244" s="10"/>
      <c r="DU244" s="10"/>
      <c r="DV244" s="10"/>
      <c r="DW244" s="10"/>
      <c r="DX244" s="10"/>
      <c r="DY244" s="10"/>
      <c r="DZ244" s="10"/>
      <c r="EA244" s="10"/>
      <c r="EB244" s="10"/>
      <c r="EC244" s="10"/>
      <c r="ED244" s="10"/>
      <c r="EE244" s="10"/>
      <c r="EF244" s="10"/>
      <c r="EG244" s="10"/>
      <c r="EH244" s="10"/>
      <c r="EI244" s="10"/>
      <c r="EJ244" s="10"/>
      <c r="EK244" s="10"/>
      <c r="EL244" s="10"/>
      <c r="EM244" s="10"/>
      <c r="EN244" s="10"/>
    </row>
    <row r="245" spans="2:144" ht="15.75">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c r="DQ245" s="10"/>
      <c r="DR245" s="10"/>
      <c r="DS245" s="10"/>
      <c r="DT245" s="10"/>
      <c r="DU245" s="10"/>
      <c r="DV245" s="10"/>
      <c r="DW245" s="10"/>
      <c r="DX245" s="10"/>
      <c r="DY245" s="10"/>
      <c r="DZ245" s="10"/>
      <c r="EA245" s="10"/>
      <c r="EB245" s="10"/>
      <c r="EC245" s="10"/>
      <c r="ED245" s="10"/>
      <c r="EE245" s="10"/>
      <c r="EF245" s="10"/>
      <c r="EG245" s="10"/>
      <c r="EH245" s="10"/>
      <c r="EI245" s="10"/>
      <c r="EJ245" s="10"/>
      <c r="EK245" s="10"/>
      <c r="EL245" s="10"/>
      <c r="EM245" s="10"/>
      <c r="EN245" s="10"/>
    </row>
    <row r="246" spans="2:144" ht="15.75">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c r="DS246" s="10"/>
      <c r="DT246" s="10"/>
      <c r="DU246" s="10"/>
      <c r="DV246" s="10"/>
      <c r="DW246" s="10"/>
      <c r="DX246" s="10"/>
      <c r="DY246" s="10"/>
      <c r="DZ246" s="10"/>
      <c r="EA246" s="10"/>
      <c r="EB246" s="10"/>
      <c r="EC246" s="10"/>
      <c r="ED246" s="10"/>
      <c r="EE246" s="10"/>
      <c r="EF246" s="10"/>
      <c r="EG246" s="10"/>
      <c r="EH246" s="10"/>
      <c r="EI246" s="10"/>
      <c r="EJ246" s="10"/>
      <c r="EK246" s="10"/>
      <c r="EL246" s="10"/>
      <c r="EM246" s="10"/>
      <c r="EN246" s="10"/>
    </row>
    <row r="247" spans="2:144" ht="15.75">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c r="DQ247" s="10"/>
      <c r="DR247" s="10"/>
      <c r="DS247" s="10"/>
      <c r="DT247" s="10"/>
      <c r="DU247" s="10"/>
      <c r="DV247" s="10"/>
      <c r="DW247" s="10"/>
      <c r="DX247" s="10"/>
      <c r="DY247" s="10"/>
      <c r="DZ247" s="10"/>
      <c r="EA247" s="10"/>
      <c r="EB247" s="10"/>
      <c r="EC247" s="10"/>
      <c r="ED247" s="10"/>
      <c r="EE247" s="10"/>
      <c r="EF247" s="10"/>
      <c r="EG247" s="10"/>
      <c r="EH247" s="10"/>
      <c r="EI247" s="10"/>
      <c r="EJ247" s="10"/>
      <c r="EK247" s="10"/>
      <c r="EL247" s="10"/>
      <c r="EM247" s="10"/>
      <c r="EN247" s="10"/>
    </row>
    <row r="248" spans="2:144" ht="15.75">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c r="DQ248" s="10"/>
      <c r="DR248" s="10"/>
      <c r="DS248" s="10"/>
      <c r="DT248" s="10"/>
      <c r="DU248" s="10"/>
      <c r="DV248" s="10"/>
      <c r="DW248" s="10"/>
      <c r="DX248" s="10"/>
      <c r="DY248" s="10"/>
      <c r="DZ248" s="10"/>
      <c r="EA248" s="10"/>
      <c r="EB248" s="10"/>
      <c r="EC248" s="10"/>
      <c r="ED248" s="10"/>
      <c r="EE248" s="10"/>
      <c r="EF248" s="10"/>
      <c r="EG248" s="10"/>
      <c r="EH248" s="10"/>
      <c r="EI248" s="10"/>
      <c r="EJ248" s="10"/>
      <c r="EK248" s="10"/>
      <c r="EL248" s="10"/>
      <c r="EM248" s="10"/>
      <c r="EN248" s="10"/>
    </row>
    <row r="249" spans="2:144" ht="15.75">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c r="DQ249" s="10"/>
      <c r="DR249" s="10"/>
      <c r="DS249" s="10"/>
      <c r="DT249" s="10"/>
      <c r="DU249" s="10"/>
      <c r="DV249" s="10"/>
      <c r="DW249" s="10"/>
      <c r="DX249" s="10"/>
      <c r="DY249" s="10"/>
      <c r="DZ249" s="10"/>
      <c r="EA249" s="10"/>
      <c r="EB249" s="10"/>
      <c r="EC249" s="10"/>
      <c r="ED249" s="10"/>
      <c r="EE249" s="10"/>
      <c r="EF249" s="10"/>
      <c r="EG249" s="10"/>
      <c r="EH249" s="10"/>
      <c r="EI249" s="10"/>
      <c r="EJ249" s="10"/>
      <c r="EK249" s="10"/>
      <c r="EL249" s="10"/>
      <c r="EM249" s="10"/>
      <c r="EN249" s="10"/>
    </row>
    <row r="250" spans="2:144" ht="15.75">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c r="DQ250" s="10"/>
      <c r="DR250" s="10"/>
      <c r="DS250" s="10"/>
      <c r="DT250" s="10"/>
      <c r="DU250" s="10"/>
      <c r="DV250" s="10"/>
      <c r="DW250" s="10"/>
      <c r="DX250" s="10"/>
      <c r="DY250" s="10"/>
      <c r="DZ250" s="10"/>
      <c r="EA250" s="10"/>
      <c r="EB250" s="10"/>
      <c r="EC250" s="10"/>
      <c r="ED250" s="10"/>
      <c r="EE250" s="10"/>
      <c r="EF250" s="10"/>
      <c r="EG250" s="10"/>
      <c r="EH250" s="10"/>
      <c r="EI250" s="10"/>
      <c r="EJ250" s="10"/>
      <c r="EK250" s="10"/>
      <c r="EL250" s="10"/>
      <c r="EM250" s="10"/>
      <c r="EN250" s="10"/>
    </row>
    <row r="251" spans="2:144" ht="15.75">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c r="DQ251" s="10"/>
      <c r="DR251" s="10"/>
      <c r="DS251" s="10"/>
      <c r="DT251" s="10"/>
      <c r="DU251" s="10"/>
      <c r="DV251" s="10"/>
      <c r="DW251" s="10"/>
      <c r="DX251" s="10"/>
      <c r="DY251" s="10"/>
      <c r="DZ251" s="10"/>
      <c r="EA251" s="10"/>
      <c r="EB251" s="10"/>
      <c r="EC251" s="10"/>
      <c r="ED251" s="10"/>
      <c r="EE251" s="10"/>
      <c r="EF251" s="10"/>
      <c r="EG251" s="10"/>
      <c r="EH251" s="10"/>
      <c r="EI251" s="10"/>
      <c r="EJ251" s="10"/>
      <c r="EK251" s="10"/>
      <c r="EL251" s="10"/>
      <c r="EM251" s="10"/>
      <c r="EN251" s="10"/>
    </row>
    <row r="252" spans="2:144" ht="15.75">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c r="DL252" s="10"/>
      <c r="DM252" s="10"/>
      <c r="DN252" s="10"/>
      <c r="DO252" s="10"/>
      <c r="DP252" s="10"/>
      <c r="DQ252" s="10"/>
      <c r="DR252" s="10"/>
      <c r="DS252" s="10"/>
      <c r="DT252" s="10"/>
      <c r="DU252" s="10"/>
      <c r="DV252" s="10"/>
      <c r="DW252" s="10"/>
      <c r="DX252" s="10"/>
      <c r="DY252" s="10"/>
      <c r="DZ252" s="10"/>
      <c r="EA252" s="10"/>
      <c r="EB252" s="10"/>
      <c r="EC252" s="10"/>
      <c r="ED252" s="10"/>
      <c r="EE252" s="10"/>
      <c r="EF252" s="10"/>
      <c r="EG252" s="10"/>
      <c r="EH252" s="10"/>
      <c r="EI252" s="10"/>
      <c r="EJ252" s="10"/>
      <c r="EK252" s="10"/>
      <c r="EL252" s="10"/>
      <c r="EM252" s="10"/>
      <c r="EN252" s="10"/>
    </row>
    <row r="253" spans="2:144" ht="15.75">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c r="DQ253" s="10"/>
      <c r="DR253" s="10"/>
      <c r="DS253" s="10"/>
      <c r="DT253" s="10"/>
      <c r="DU253" s="10"/>
      <c r="DV253" s="10"/>
      <c r="DW253" s="10"/>
      <c r="DX253" s="10"/>
      <c r="DY253" s="10"/>
      <c r="DZ253" s="10"/>
      <c r="EA253" s="10"/>
      <c r="EB253" s="10"/>
      <c r="EC253" s="10"/>
      <c r="ED253" s="10"/>
      <c r="EE253" s="10"/>
      <c r="EF253" s="10"/>
      <c r="EG253" s="10"/>
      <c r="EH253" s="10"/>
      <c r="EI253" s="10"/>
      <c r="EJ253" s="10"/>
      <c r="EK253" s="10"/>
      <c r="EL253" s="10"/>
      <c r="EM253" s="10"/>
      <c r="EN253" s="10"/>
    </row>
    <row r="254" spans="2:144" ht="15.75">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0"/>
      <c r="DS254" s="10"/>
      <c r="DT254" s="10"/>
      <c r="DU254" s="10"/>
      <c r="DV254" s="10"/>
      <c r="DW254" s="10"/>
      <c r="DX254" s="10"/>
      <c r="DY254" s="10"/>
      <c r="DZ254" s="10"/>
      <c r="EA254" s="10"/>
      <c r="EB254" s="10"/>
      <c r="EC254" s="10"/>
      <c r="ED254" s="10"/>
      <c r="EE254" s="10"/>
      <c r="EF254" s="10"/>
      <c r="EG254" s="10"/>
      <c r="EH254" s="10"/>
      <c r="EI254" s="10"/>
      <c r="EJ254" s="10"/>
      <c r="EK254" s="10"/>
      <c r="EL254" s="10"/>
      <c r="EM254" s="10"/>
      <c r="EN254" s="10"/>
    </row>
    <row r="255" spans="2:144" ht="15.75">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c r="DQ255" s="10"/>
      <c r="DR255" s="10"/>
      <c r="DS255" s="10"/>
      <c r="DT255" s="10"/>
      <c r="DU255" s="10"/>
      <c r="DV255" s="10"/>
      <c r="DW255" s="10"/>
      <c r="DX255" s="10"/>
      <c r="DY255" s="10"/>
      <c r="DZ255" s="10"/>
      <c r="EA255" s="10"/>
      <c r="EB255" s="10"/>
      <c r="EC255" s="10"/>
      <c r="ED255" s="10"/>
      <c r="EE255" s="10"/>
      <c r="EF255" s="10"/>
      <c r="EG255" s="10"/>
      <c r="EH255" s="10"/>
      <c r="EI255" s="10"/>
      <c r="EJ255" s="10"/>
      <c r="EK255" s="10"/>
      <c r="EL255" s="10"/>
      <c r="EM255" s="10"/>
      <c r="EN255" s="10"/>
    </row>
    <row r="256" spans="2:144" ht="15.75">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10"/>
      <c r="CD256" s="10"/>
      <c r="CE256" s="10"/>
      <c r="CF256" s="10"/>
      <c r="CG256" s="10"/>
      <c r="CH256" s="10"/>
      <c r="CI256" s="10"/>
      <c r="CJ256" s="10"/>
      <c r="CK256" s="10"/>
      <c r="CL256" s="10"/>
      <c r="CM256" s="10"/>
      <c r="CN256" s="10"/>
      <c r="CO256" s="10"/>
      <c r="CP256" s="10"/>
      <c r="CQ256" s="10"/>
      <c r="CR256" s="10"/>
      <c r="CS256" s="10"/>
      <c r="CT256" s="10"/>
      <c r="CU256" s="10"/>
      <c r="CV256" s="10"/>
      <c r="CW256" s="10"/>
      <c r="CX256" s="10"/>
      <c r="CY256" s="10"/>
      <c r="CZ256" s="10"/>
      <c r="DA256" s="10"/>
      <c r="DB256" s="10"/>
      <c r="DC256" s="10"/>
      <c r="DD256" s="10"/>
      <c r="DE256" s="10"/>
      <c r="DF256" s="10"/>
      <c r="DG256" s="10"/>
      <c r="DH256" s="10"/>
      <c r="DI256" s="10"/>
      <c r="DJ256" s="10"/>
      <c r="DK256" s="10"/>
      <c r="DL256" s="10"/>
      <c r="DM256" s="10"/>
      <c r="DN256" s="10"/>
      <c r="DO256" s="10"/>
      <c r="DP256" s="10"/>
      <c r="DQ256" s="10"/>
      <c r="DR256" s="10"/>
      <c r="DS256" s="10"/>
      <c r="DT256" s="10"/>
      <c r="DU256" s="10"/>
      <c r="DV256" s="10"/>
      <c r="DW256" s="10"/>
      <c r="DX256" s="10"/>
      <c r="DY256" s="10"/>
      <c r="DZ256" s="10"/>
      <c r="EA256" s="10"/>
      <c r="EB256" s="10"/>
      <c r="EC256" s="10"/>
      <c r="ED256" s="10"/>
      <c r="EE256" s="10"/>
      <c r="EF256" s="10"/>
      <c r="EG256" s="10"/>
      <c r="EH256" s="10"/>
      <c r="EI256" s="10"/>
      <c r="EJ256" s="10"/>
      <c r="EK256" s="10"/>
      <c r="EL256" s="10"/>
      <c r="EM256" s="10"/>
      <c r="EN256" s="10"/>
    </row>
    <row r="257" spans="2:144" ht="15.75">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10"/>
      <c r="CD257" s="10"/>
      <c r="CE257" s="10"/>
      <c r="CF257" s="10"/>
      <c r="CG257" s="10"/>
      <c r="CH257" s="10"/>
      <c r="CI257" s="10"/>
      <c r="CJ257" s="10"/>
      <c r="CK257" s="10"/>
      <c r="CL257" s="10"/>
      <c r="CM257" s="10"/>
      <c r="CN257" s="10"/>
      <c r="CO257" s="10"/>
      <c r="CP257" s="10"/>
      <c r="CQ257" s="10"/>
      <c r="CR257" s="10"/>
      <c r="CS257" s="10"/>
      <c r="CT257" s="10"/>
      <c r="CU257" s="10"/>
      <c r="CV257" s="10"/>
      <c r="CW257" s="10"/>
      <c r="CX257" s="10"/>
      <c r="CY257" s="10"/>
      <c r="CZ257" s="10"/>
      <c r="DA257" s="10"/>
      <c r="DB257" s="10"/>
      <c r="DC257" s="10"/>
      <c r="DD257" s="10"/>
      <c r="DE257" s="10"/>
      <c r="DF257" s="10"/>
      <c r="DG257" s="10"/>
      <c r="DH257" s="10"/>
      <c r="DI257" s="10"/>
      <c r="DJ257" s="10"/>
      <c r="DK257" s="10"/>
      <c r="DL257" s="10"/>
      <c r="DM257" s="10"/>
      <c r="DN257" s="10"/>
      <c r="DO257" s="10"/>
      <c r="DP257" s="10"/>
      <c r="DQ257" s="10"/>
      <c r="DR257" s="10"/>
      <c r="DS257" s="10"/>
      <c r="DT257" s="10"/>
      <c r="DU257" s="10"/>
      <c r="DV257" s="10"/>
      <c r="DW257" s="10"/>
      <c r="DX257" s="10"/>
      <c r="DY257" s="10"/>
      <c r="DZ257" s="10"/>
      <c r="EA257" s="10"/>
      <c r="EB257" s="10"/>
      <c r="EC257" s="10"/>
      <c r="ED257" s="10"/>
      <c r="EE257" s="10"/>
      <c r="EF257" s="10"/>
      <c r="EG257" s="10"/>
      <c r="EH257" s="10"/>
      <c r="EI257" s="10"/>
      <c r="EJ257" s="10"/>
      <c r="EK257" s="10"/>
      <c r="EL257" s="10"/>
      <c r="EM257" s="10"/>
      <c r="EN257" s="10"/>
    </row>
    <row r="258" spans="2:144" ht="15.75">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10"/>
      <c r="CD258" s="10"/>
      <c r="CE258" s="10"/>
      <c r="CF258" s="10"/>
      <c r="CG258" s="10"/>
      <c r="CH258" s="10"/>
      <c r="CI258" s="10"/>
      <c r="CJ258" s="10"/>
      <c r="CK258" s="10"/>
      <c r="CL258" s="10"/>
      <c r="CM258" s="10"/>
      <c r="CN258" s="10"/>
      <c r="CO258" s="10"/>
      <c r="CP258" s="10"/>
      <c r="CQ258" s="10"/>
      <c r="CR258" s="10"/>
      <c r="CS258" s="10"/>
      <c r="CT258" s="10"/>
      <c r="CU258" s="10"/>
      <c r="CV258" s="10"/>
      <c r="CW258" s="10"/>
      <c r="CX258" s="10"/>
      <c r="CY258" s="10"/>
      <c r="CZ258" s="10"/>
      <c r="DA258" s="10"/>
      <c r="DB258" s="10"/>
      <c r="DC258" s="10"/>
      <c r="DD258" s="10"/>
      <c r="DE258" s="10"/>
      <c r="DF258" s="10"/>
      <c r="DG258" s="10"/>
      <c r="DH258" s="10"/>
      <c r="DI258" s="10"/>
      <c r="DJ258" s="10"/>
      <c r="DK258" s="10"/>
      <c r="DL258" s="10"/>
      <c r="DM258" s="10"/>
      <c r="DN258" s="10"/>
      <c r="DO258" s="10"/>
      <c r="DP258" s="10"/>
      <c r="DQ258" s="10"/>
      <c r="DR258" s="10"/>
      <c r="DS258" s="10"/>
      <c r="DT258" s="10"/>
      <c r="DU258" s="10"/>
      <c r="DV258" s="10"/>
      <c r="DW258" s="10"/>
      <c r="DX258" s="10"/>
      <c r="DY258" s="10"/>
      <c r="DZ258" s="10"/>
      <c r="EA258" s="10"/>
      <c r="EB258" s="10"/>
      <c r="EC258" s="10"/>
      <c r="ED258" s="10"/>
      <c r="EE258" s="10"/>
      <c r="EF258" s="10"/>
      <c r="EG258" s="10"/>
      <c r="EH258" s="10"/>
      <c r="EI258" s="10"/>
      <c r="EJ258" s="10"/>
      <c r="EK258" s="10"/>
      <c r="EL258" s="10"/>
      <c r="EM258" s="10"/>
      <c r="EN258" s="10"/>
    </row>
    <row r="259" spans="2:144" ht="15.75">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c r="CH259" s="10"/>
      <c r="CI259" s="10"/>
      <c r="CJ259" s="10"/>
      <c r="CK259" s="10"/>
      <c r="CL259" s="10"/>
      <c r="CM259" s="10"/>
      <c r="CN259" s="10"/>
      <c r="CO259" s="10"/>
      <c r="CP259" s="10"/>
      <c r="CQ259" s="10"/>
      <c r="CR259" s="10"/>
      <c r="CS259" s="10"/>
      <c r="CT259" s="10"/>
      <c r="CU259" s="10"/>
      <c r="CV259" s="10"/>
      <c r="CW259" s="10"/>
      <c r="CX259" s="10"/>
      <c r="CY259" s="10"/>
      <c r="CZ259" s="10"/>
      <c r="DA259" s="10"/>
      <c r="DB259" s="10"/>
      <c r="DC259" s="10"/>
      <c r="DD259" s="10"/>
      <c r="DE259" s="10"/>
      <c r="DF259" s="10"/>
      <c r="DG259" s="10"/>
      <c r="DH259" s="10"/>
      <c r="DI259" s="10"/>
      <c r="DJ259" s="10"/>
      <c r="DK259" s="10"/>
      <c r="DL259" s="10"/>
      <c r="DM259" s="10"/>
      <c r="DN259" s="10"/>
      <c r="DO259" s="10"/>
      <c r="DP259" s="10"/>
      <c r="DQ259" s="10"/>
      <c r="DR259" s="10"/>
      <c r="DS259" s="10"/>
      <c r="DT259" s="10"/>
      <c r="DU259" s="10"/>
      <c r="DV259" s="10"/>
      <c r="DW259" s="10"/>
      <c r="DX259" s="10"/>
      <c r="DY259" s="10"/>
      <c r="DZ259" s="10"/>
      <c r="EA259" s="10"/>
      <c r="EB259" s="10"/>
      <c r="EC259" s="10"/>
      <c r="ED259" s="10"/>
      <c r="EE259" s="10"/>
      <c r="EF259" s="10"/>
      <c r="EG259" s="10"/>
      <c r="EH259" s="10"/>
      <c r="EI259" s="10"/>
      <c r="EJ259" s="10"/>
      <c r="EK259" s="10"/>
      <c r="EL259" s="10"/>
      <c r="EM259" s="10"/>
      <c r="EN259" s="10"/>
    </row>
    <row r="260" spans="2:144" ht="15.75">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c r="CY260" s="10"/>
      <c r="CZ260" s="10"/>
      <c r="DA260" s="10"/>
      <c r="DB260" s="10"/>
      <c r="DC260" s="10"/>
      <c r="DD260" s="10"/>
      <c r="DE260" s="10"/>
      <c r="DF260" s="10"/>
      <c r="DG260" s="10"/>
      <c r="DH260" s="10"/>
      <c r="DI260" s="10"/>
      <c r="DJ260" s="10"/>
      <c r="DK260" s="10"/>
      <c r="DL260" s="10"/>
      <c r="DM260" s="10"/>
      <c r="DN260" s="10"/>
      <c r="DO260" s="10"/>
      <c r="DP260" s="10"/>
      <c r="DQ260" s="10"/>
      <c r="DR260" s="10"/>
      <c r="DS260" s="10"/>
      <c r="DT260" s="10"/>
      <c r="DU260" s="10"/>
      <c r="DV260" s="10"/>
      <c r="DW260" s="10"/>
      <c r="DX260" s="10"/>
      <c r="DY260" s="10"/>
      <c r="DZ260" s="10"/>
      <c r="EA260" s="10"/>
      <c r="EB260" s="10"/>
      <c r="EC260" s="10"/>
      <c r="ED260" s="10"/>
      <c r="EE260" s="10"/>
      <c r="EF260" s="10"/>
      <c r="EG260" s="10"/>
      <c r="EH260" s="10"/>
      <c r="EI260" s="10"/>
      <c r="EJ260" s="10"/>
      <c r="EK260" s="10"/>
      <c r="EL260" s="10"/>
      <c r="EM260" s="10"/>
      <c r="EN260" s="10"/>
    </row>
    <row r="261" spans="2:144" ht="15.75">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c r="DM261" s="10"/>
      <c r="DN261" s="10"/>
      <c r="DO261" s="10"/>
      <c r="DP261" s="10"/>
      <c r="DQ261" s="10"/>
      <c r="DR261" s="10"/>
      <c r="DS261" s="10"/>
      <c r="DT261" s="10"/>
      <c r="DU261" s="10"/>
      <c r="DV261" s="10"/>
      <c r="DW261" s="10"/>
      <c r="DX261" s="10"/>
      <c r="DY261" s="10"/>
      <c r="DZ261" s="10"/>
      <c r="EA261" s="10"/>
      <c r="EB261" s="10"/>
      <c r="EC261" s="10"/>
      <c r="ED261" s="10"/>
      <c r="EE261" s="10"/>
      <c r="EF261" s="10"/>
      <c r="EG261" s="10"/>
      <c r="EH261" s="10"/>
      <c r="EI261" s="10"/>
      <c r="EJ261" s="10"/>
      <c r="EK261" s="10"/>
      <c r="EL261" s="10"/>
      <c r="EM261" s="10"/>
      <c r="EN261" s="10"/>
    </row>
    <row r="262" spans="2:144" ht="15.75">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c r="DQ262" s="10"/>
      <c r="DR262" s="10"/>
      <c r="DS262" s="10"/>
      <c r="DT262" s="10"/>
      <c r="DU262" s="10"/>
      <c r="DV262" s="10"/>
      <c r="DW262" s="10"/>
      <c r="DX262" s="10"/>
      <c r="DY262" s="10"/>
      <c r="DZ262" s="10"/>
      <c r="EA262" s="10"/>
      <c r="EB262" s="10"/>
      <c r="EC262" s="10"/>
      <c r="ED262" s="10"/>
      <c r="EE262" s="10"/>
      <c r="EF262" s="10"/>
      <c r="EG262" s="10"/>
      <c r="EH262" s="10"/>
      <c r="EI262" s="10"/>
      <c r="EJ262" s="10"/>
      <c r="EK262" s="10"/>
      <c r="EL262" s="10"/>
      <c r="EM262" s="10"/>
      <c r="EN262" s="10"/>
    </row>
    <row r="263" spans="2:144" ht="15.75">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c r="DI263" s="10"/>
      <c r="DJ263" s="10"/>
      <c r="DK263" s="10"/>
      <c r="DL263" s="10"/>
      <c r="DM263" s="10"/>
      <c r="DN263" s="10"/>
      <c r="DO263" s="10"/>
      <c r="DP263" s="10"/>
      <c r="DQ263" s="10"/>
      <c r="DR263" s="10"/>
      <c r="DS263" s="10"/>
      <c r="DT263" s="10"/>
      <c r="DU263" s="10"/>
      <c r="DV263" s="10"/>
      <c r="DW263" s="10"/>
      <c r="DX263" s="10"/>
      <c r="DY263" s="10"/>
      <c r="DZ263" s="10"/>
      <c r="EA263" s="10"/>
      <c r="EB263" s="10"/>
      <c r="EC263" s="10"/>
      <c r="ED263" s="10"/>
      <c r="EE263" s="10"/>
      <c r="EF263" s="10"/>
      <c r="EG263" s="10"/>
      <c r="EH263" s="10"/>
      <c r="EI263" s="10"/>
      <c r="EJ263" s="10"/>
      <c r="EK263" s="10"/>
      <c r="EL263" s="10"/>
      <c r="EM263" s="10"/>
      <c r="EN263" s="10"/>
    </row>
    <row r="264" spans="2:144" ht="15.75">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c r="DQ264" s="10"/>
      <c r="DR264" s="10"/>
      <c r="DS264" s="10"/>
      <c r="DT264" s="10"/>
      <c r="DU264" s="10"/>
      <c r="DV264" s="10"/>
      <c r="DW264" s="10"/>
      <c r="DX264" s="10"/>
      <c r="DY264" s="10"/>
      <c r="DZ264" s="10"/>
      <c r="EA264" s="10"/>
      <c r="EB264" s="10"/>
      <c r="EC264" s="10"/>
      <c r="ED264" s="10"/>
      <c r="EE264" s="10"/>
      <c r="EF264" s="10"/>
      <c r="EG264" s="10"/>
      <c r="EH264" s="10"/>
      <c r="EI264" s="10"/>
      <c r="EJ264" s="10"/>
      <c r="EK264" s="10"/>
      <c r="EL264" s="10"/>
      <c r="EM264" s="10"/>
      <c r="EN264" s="10"/>
    </row>
    <row r="265" spans="2:144" ht="15.75">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c r="CY265" s="10"/>
      <c r="CZ265" s="10"/>
      <c r="DA265" s="10"/>
      <c r="DB265" s="10"/>
      <c r="DC265" s="10"/>
      <c r="DD265" s="10"/>
      <c r="DE265" s="10"/>
      <c r="DF265" s="10"/>
      <c r="DG265" s="10"/>
      <c r="DH265" s="10"/>
      <c r="DI265" s="10"/>
      <c r="DJ265" s="10"/>
      <c r="DK265" s="10"/>
      <c r="DL265" s="10"/>
      <c r="DM265" s="10"/>
      <c r="DN265" s="10"/>
      <c r="DO265" s="10"/>
      <c r="DP265" s="10"/>
      <c r="DQ265" s="10"/>
      <c r="DR265" s="10"/>
      <c r="DS265" s="10"/>
      <c r="DT265" s="10"/>
      <c r="DU265" s="10"/>
      <c r="DV265" s="10"/>
      <c r="DW265" s="10"/>
      <c r="DX265" s="10"/>
      <c r="DY265" s="10"/>
      <c r="DZ265" s="10"/>
      <c r="EA265" s="10"/>
      <c r="EB265" s="10"/>
      <c r="EC265" s="10"/>
      <c r="ED265" s="10"/>
      <c r="EE265" s="10"/>
      <c r="EF265" s="10"/>
      <c r="EG265" s="10"/>
      <c r="EH265" s="10"/>
      <c r="EI265" s="10"/>
      <c r="EJ265" s="10"/>
      <c r="EK265" s="10"/>
      <c r="EL265" s="10"/>
      <c r="EM265" s="10"/>
      <c r="EN265" s="10"/>
    </row>
    <row r="266" spans="2:144" ht="15.75">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c r="DO266" s="10"/>
      <c r="DP266" s="10"/>
      <c r="DQ266" s="10"/>
      <c r="DR266" s="10"/>
      <c r="DS266" s="10"/>
      <c r="DT266" s="10"/>
      <c r="DU266" s="10"/>
      <c r="DV266" s="10"/>
      <c r="DW266" s="10"/>
      <c r="DX266" s="10"/>
      <c r="DY266" s="10"/>
      <c r="DZ266" s="10"/>
      <c r="EA266" s="10"/>
      <c r="EB266" s="10"/>
      <c r="EC266" s="10"/>
      <c r="ED266" s="10"/>
      <c r="EE266" s="10"/>
      <c r="EF266" s="10"/>
      <c r="EG266" s="10"/>
      <c r="EH266" s="10"/>
      <c r="EI266" s="10"/>
      <c r="EJ266" s="10"/>
      <c r="EK266" s="10"/>
      <c r="EL266" s="10"/>
      <c r="EM266" s="10"/>
      <c r="EN266" s="10"/>
    </row>
    <row r="267" spans="2:144" ht="15.75">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c r="DO267" s="10"/>
      <c r="DP267" s="10"/>
      <c r="DQ267" s="10"/>
      <c r="DR267" s="10"/>
      <c r="DS267" s="10"/>
      <c r="DT267" s="10"/>
      <c r="DU267" s="10"/>
      <c r="DV267" s="10"/>
      <c r="DW267" s="10"/>
      <c r="DX267" s="10"/>
      <c r="DY267" s="10"/>
      <c r="DZ267" s="10"/>
      <c r="EA267" s="10"/>
      <c r="EB267" s="10"/>
      <c r="EC267" s="10"/>
      <c r="ED267" s="10"/>
      <c r="EE267" s="10"/>
      <c r="EF267" s="10"/>
      <c r="EG267" s="10"/>
      <c r="EH267" s="10"/>
      <c r="EI267" s="10"/>
      <c r="EJ267" s="10"/>
      <c r="EK267" s="10"/>
      <c r="EL267" s="10"/>
      <c r="EM267" s="10"/>
      <c r="EN267" s="10"/>
    </row>
    <row r="268" spans="2:144" ht="15.75">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c r="CS268" s="10"/>
      <c r="CT268" s="10"/>
      <c r="CU268" s="10"/>
      <c r="CV268" s="10"/>
      <c r="CW268" s="10"/>
      <c r="CX268" s="10"/>
      <c r="CY268" s="10"/>
      <c r="CZ268" s="10"/>
      <c r="DA268" s="10"/>
      <c r="DB268" s="10"/>
      <c r="DC268" s="10"/>
      <c r="DD268" s="10"/>
      <c r="DE268" s="10"/>
      <c r="DF268" s="10"/>
      <c r="DG268" s="10"/>
      <c r="DH268" s="10"/>
      <c r="DI268" s="10"/>
      <c r="DJ268" s="10"/>
      <c r="DK268" s="10"/>
      <c r="DL268" s="10"/>
      <c r="DM268" s="10"/>
      <c r="DN268" s="10"/>
      <c r="DO268" s="10"/>
      <c r="DP268" s="10"/>
      <c r="DQ268" s="10"/>
      <c r="DR268" s="10"/>
      <c r="DS268" s="10"/>
      <c r="DT268" s="10"/>
      <c r="DU268" s="10"/>
      <c r="DV268" s="10"/>
      <c r="DW268" s="10"/>
      <c r="DX268" s="10"/>
      <c r="DY268" s="10"/>
      <c r="DZ268" s="10"/>
      <c r="EA268" s="10"/>
      <c r="EB268" s="10"/>
      <c r="EC268" s="10"/>
      <c r="ED268" s="10"/>
      <c r="EE268" s="10"/>
      <c r="EF268" s="10"/>
      <c r="EG268" s="10"/>
      <c r="EH268" s="10"/>
      <c r="EI268" s="10"/>
      <c r="EJ268" s="10"/>
      <c r="EK268" s="10"/>
      <c r="EL268" s="10"/>
      <c r="EM268" s="10"/>
      <c r="EN268" s="10"/>
    </row>
    <row r="269" spans="2:144" ht="15.75">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c r="CH269" s="10"/>
      <c r="CI269" s="10"/>
      <c r="CJ269" s="10"/>
      <c r="CK269" s="10"/>
      <c r="CL269" s="10"/>
      <c r="CM269" s="10"/>
      <c r="CN269" s="10"/>
      <c r="CO269" s="10"/>
      <c r="CP269" s="10"/>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c r="DO269" s="10"/>
      <c r="DP269" s="10"/>
      <c r="DQ269" s="10"/>
      <c r="DR269" s="10"/>
      <c r="DS269" s="10"/>
      <c r="DT269" s="10"/>
      <c r="DU269" s="10"/>
      <c r="DV269" s="10"/>
      <c r="DW269" s="10"/>
      <c r="DX269" s="10"/>
      <c r="DY269" s="10"/>
      <c r="DZ269" s="10"/>
      <c r="EA269" s="10"/>
      <c r="EB269" s="10"/>
      <c r="EC269" s="10"/>
      <c r="ED269" s="10"/>
      <c r="EE269" s="10"/>
      <c r="EF269" s="10"/>
      <c r="EG269" s="10"/>
      <c r="EH269" s="10"/>
      <c r="EI269" s="10"/>
      <c r="EJ269" s="10"/>
      <c r="EK269" s="10"/>
      <c r="EL269" s="10"/>
      <c r="EM269" s="10"/>
      <c r="EN269" s="10"/>
    </row>
    <row r="270" spans="2:144" ht="15.75">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c r="DQ270" s="10"/>
      <c r="DR270" s="10"/>
      <c r="DS270" s="10"/>
      <c r="DT270" s="10"/>
      <c r="DU270" s="10"/>
      <c r="DV270" s="10"/>
      <c r="DW270" s="10"/>
      <c r="DX270" s="10"/>
      <c r="DY270" s="10"/>
      <c r="DZ270" s="10"/>
      <c r="EA270" s="10"/>
      <c r="EB270" s="10"/>
      <c r="EC270" s="10"/>
      <c r="ED270" s="10"/>
      <c r="EE270" s="10"/>
      <c r="EF270" s="10"/>
      <c r="EG270" s="10"/>
      <c r="EH270" s="10"/>
      <c r="EI270" s="10"/>
      <c r="EJ270" s="10"/>
      <c r="EK270" s="10"/>
      <c r="EL270" s="10"/>
      <c r="EM270" s="10"/>
      <c r="EN270" s="10"/>
    </row>
    <row r="271" spans="2:144" ht="15.75">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c r="CS271" s="10"/>
      <c r="CT271" s="10"/>
      <c r="CU271" s="10"/>
      <c r="CV271" s="10"/>
      <c r="CW271" s="10"/>
      <c r="CX271" s="10"/>
      <c r="CY271" s="10"/>
      <c r="CZ271" s="10"/>
      <c r="DA271" s="10"/>
      <c r="DB271" s="10"/>
      <c r="DC271" s="10"/>
      <c r="DD271" s="10"/>
      <c r="DE271" s="10"/>
      <c r="DF271" s="10"/>
      <c r="DG271" s="10"/>
      <c r="DH271" s="10"/>
      <c r="DI271" s="10"/>
      <c r="DJ271" s="10"/>
      <c r="DK271" s="10"/>
      <c r="DL271" s="10"/>
      <c r="DM271" s="10"/>
      <c r="DN271" s="10"/>
      <c r="DO271" s="10"/>
      <c r="DP271" s="10"/>
      <c r="DQ271" s="10"/>
      <c r="DR271" s="10"/>
      <c r="DS271" s="10"/>
      <c r="DT271" s="10"/>
      <c r="DU271" s="10"/>
      <c r="DV271" s="10"/>
      <c r="DW271" s="10"/>
      <c r="DX271" s="10"/>
      <c r="DY271" s="10"/>
      <c r="DZ271" s="10"/>
      <c r="EA271" s="10"/>
      <c r="EB271" s="10"/>
      <c r="EC271" s="10"/>
      <c r="ED271" s="10"/>
      <c r="EE271" s="10"/>
      <c r="EF271" s="10"/>
      <c r="EG271" s="10"/>
      <c r="EH271" s="10"/>
      <c r="EI271" s="10"/>
      <c r="EJ271" s="10"/>
      <c r="EK271" s="10"/>
      <c r="EL271" s="10"/>
      <c r="EM271" s="10"/>
      <c r="EN271" s="10"/>
    </row>
    <row r="272" spans="2:144" ht="15.75">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c r="CH272" s="10"/>
      <c r="CI272" s="10"/>
      <c r="CJ272" s="10"/>
      <c r="CK272" s="10"/>
      <c r="CL272" s="10"/>
      <c r="CM272" s="10"/>
      <c r="CN272" s="10"/>
      <c r="CO272" s="10"/>
      <c r="CP272" s="10"/>
      <c r="CQ272" s="10"/>
      <c r="CR272" s="10"/>
      <c r="CS272" s="10"/>
      <c r="CT272" s="10"/>
      <c r="CU272" s="10"/>
      <c r="CV272" s="10"/>
      <c r="CW272" s="10"/>
      <c r="CX272" s="10"/>
      <c r="CY272" s="10"/>
      <c r="CZ272" s="10"/>
      <c r="DA272" s="10"/>
      <c r="DB272" s="10"/>
      <c r="DC272" s="10"/>
      <c r="DD272" s="10"/>
      <c r="DE272" s="10"/>
      <c r="DF272" s="10"/>
      <c r="DG272" s="10"/>
      <c r="DH272" s="10"/>
      <c r="DI272" s="10"/>
      <c r="DJ272" s="10"/>
      <c r="DK272" s="10"/>
      <c r="DL272" s="10"/>
      <c r="DM272" s="10"/>
      <c r="DN272" s="10"/>
      <c r="DO272" s="10"/>
      <c r="DP272" s="10"/>
      <c r="DQ272" s="10"/>
      <c r="DR272" s="10"/>
      <c r="DS272" s="10"/>
      <c r="DT272" s="10"/>
      <c r="DU272" s="10"/>
      <c r="DV272" s="10"/>
      <c r="DW272" s="10"/>
      <c r="DX272" s="10"/>
      <c r="DY272" s="10"/>
      <c r="DZ272" s="10"/>
      <c r="EA272" s="10"/>
      <c r="EB272" s="10"/>
      <c r="EC272" s="10"/>
      <c r="ED272" s="10"/>
      <c r="EE272" s="10"/>
      <c r="EF272" s="10"/>
      <c r="EG272" s="10"/>
      <c r="EH272" s="10"/>
      <c r="EI272" s="10"/>
      <c r="EJ272" s="10"/>
      <c r="EK272" s="10"/>
      <c r="EL272" s="10"/>
      <c r="EM272" s="10"/>
      <c r="EN272" s="10"/>
    </row>
    <row r="273" spans="2:144" ht="15.75">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c r="DO273" s="10"/>
      <c r="DP273" s="10"/>
      <c r="DQ273" s="10"/>
      <c r="DR273" s="10"/>
      <c r="DS273" s="10"/>
      <c r="DT273" s="10"/>
      <c r="DU273" s="10"/>
      <c r="DV273" s="10"/>
      <c r="DW273" s="10"/>
      <c r="DX273" s="10"/>
      <c r="DY273" s="10"/>
      <c r="DZ273" s="10"/>
      <c r="EA273" s="10"/>
      <c r="EB273" s="10"/>
      <c r="EC273" s="10"/>
      <c r="ED273" s="10"/>
      <c r="EE273" s="10"/>
      <c r="EF273" s="10"/>
      <c r="EG273" s="10"/>
      <c r="EH273" s="10"/>
      <c r="EI273" s="10"/>
      <c r="EJ273" s="10"/>
      <c r="EK273" s="10"/>
      <c r="EL273" s="10"/>
      <c r="EM273" s="10"/>
      <c r="EN273" s="10"/>
    </row>
    <row r="274" spans="2:144" ht="15.75">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c r="DO274" s="10"/>
      <c r="DP274" s="10"/>
      <c r="DQ274" s="10"/>
      <c r="DR274" s="10"/>
      <c r="DS274" s="10"/>
      <c r="DT274" s="10"/>
      <c r="DU274" s="10"/>
      <c r="DV274" s="10"/>
      <c r="DW274" s="10"/>
      <c r="DX274" s="10"/>
      <c r="DY274" s="10"/>
      <c r="DZ274" s="10"/>
      <c r="EA274" s="10"/>
      <c r="EB274" s="10"/>
      <c r="EC274" s="10"/>
      <c r="ED274" s="10"/>
      <c r="EE274" s="10"/>
      <c r="EF274" s="10"/>
      <c r="EG274" s="10"/>
      <c r="EH274" s="10"/>
      <c r="EI274" s="10"/>
      <c r="EJ274" s="10"/>
      <c r="EK274" s="10"/>
      <c r="EL274" s="10"/>
      <c r="EM274" s="10"/>
      <c r="EN274" s="10"/>
    </row>
    <row r="275" spans="2:144" ht="15.75">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10"/>
      <c r="CD275" s="10"/>
      <c r="CE275" s="10"/>
      <c r="CF275" s="10"/>
      <c r="CG275" s="10"/>
      <c r="CH275" s="10"/>
      <c r="CI275" s="10"/>
      <c r="CJ275" s="10"/>
      <c r="CK275" s="10"/>
      <c r="CL275" s="10"/>
      <c r="CM275" s="10"/>
      <c r="CN275" s="10"/>
      <c r="CO275" s="10"/>
      <c r="CP275" s="10"/>
      <c r="CQ275" s="10"/>
      <c r="CR275" s="10"/>
      <c r="CS275" s="10"/>
      <c r="CT275" s="10"/>
      <c r="CU275" s="10"/>
      <c r="CV275" s="10"/>
      <c r="CW275" s="10"/>
      <c r="CX275" s="10"/>
      <c r="CY275" s="10"/>
      <c r="CZ275" s="10"/>
      <c r="DA275" s="10"/>
      <c r="DB275" s="10"/>
      <c r="DC275" s="10"/>
      <c r="DD275" s="10"/>
      <c r="DE275" s="10"/>
      <c r="DF275" s="10"/>
      <c r="DG275" s="10"/>
      <c r="DH275" s="10"/>
      <c r="DI275" s="10"/>
      <c r="DJ275" s="10"/>
      <c r="DK275" s="10"/>
      <c r="DL275" s="10"/>
      <c r="DM275" s="10"/>
      <c r="DN275" s="10"/>
      <c r="DO275" s="10"/>
      <c r="DP275" s="10"/>
      <c r="DQ275" s="10"/>
      <c r="DR275" s="10"/>
      <c r="DS275" s="10"/>
      <c r="DT275" s="10"/>
      <c r="DU275" s="10"/>
      <c r="DV275" s="10"/>
      <c r="DW275" s="10"/>
      <c r="DX275" s="10"/>
      <c r="DY275" s="10"/>
      <c r="DZ275" s="10"/>
      <c r="EA275" s="10"/>
      <c r="EB275" s="10"/>
      <c r="EC275" s="10"/>
      <c r="ED275" s="10"/>
      <c r="EE275" s="10"/>
      <c r="EF275" s="10"/>
      <c r="EG275" s="10"/>
      <c r="EH275" s="10"/>
      <c r="EI275" s="10"/>
      <c r="EJ275" s="10"/>
      <c r="EK275" s="10"/>
      <c r="EL275" s="10"/>
      <c r="EM275" s="10"/>
      <c r="EN275" s="10"/>
    </row>
    <row r="276" spans="2:144" ht="15.75">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c r="DQ276" s="10"/>
      <c r="DR276" s="10"/>
      <c r="DS276" s="10"/>
      <c r="DT276" s="10"/>
      <c r="DU276" s="10"/>
      <c r="DV276" s="10"/>
      <c r="DW276" s="10"/>
      <c r="DX276" s="10"/>
      <c r="DY276" s="10"/>
      <c r="DZ276" s="10"/>
      <c r="EA276" s="10"/>
      <c r="EB276" s="10"/>
      <c r="EC276" s="10"/>
      <c r="ED276" s="10"/>
      <c r="EE276" s="10"/>
      <c r="EF276" s="10"/>
      <c r="EG276" s="10"/>
      <c r="EH276" s="10"/>
      <c r="EI276" s="10"/>
      <c r="EJ276" s="10"/>
      <c r="EK276" s="10"/>
      <c r="EL276" s="10"/>
      <c r="EM276" s="10"/>
      <c r="EN276" s="10"/>
    </row>
    <row r="277" spans="2:144" ht="15.75">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c r="CP277" s="1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c r="DO277" s="10"/>
      <c r="DP277" s="10"/>
      <c r="DQ277" s="10"/>
      <c r="DR277" s="10"/>
      <c r="DS277" s="10"/>
      <c r="DT277" s="10"/>
      <c r="DU277" s="10"/>
      <c r="DV277" s="10"/>
      <c r="DW277" s="10"/>
      <c r="DX277" s="10"/>
      <c r="DY277" s="10"/>
      <c r="DZ277" s="10"/>
      <c r="EA277" s="10"/>
      <c r="EB277" s="10"/>
      <c r="EC277" s="10"/>
      <c r="ED277" s="10"/>
      <c r="EE277" s="10"/>
      <c r="EF277" s="10"/>
      <c r="EG277" s="10"/>
      <c r="EH277" s="10"/>
      <c r="EI277" s="10"/>
      <c r="EJ277" s="10"/>
      <c r="EK277" s="10"/>
      <c r="EL277" s="10"/>
      <c r="EM277" s="10"/>
      <c r="EN277" s="10"/>
    </row>
    <row r="278" spans="2:144" ht="15.75">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0"/>
      <c r="DV278" s="10"/>
      <c r="DW278" s="10"/>
      <c r="DX278" s="10"/>
      <c r="DY278" s="10"/>
      <c r="DZ278" s="10"/>
      <c r="EA278" s="10"/>
      <c r="EB278" s="10"/>
      <c r="EC278" s="10"/>
      <c r="ED278" s="10"/>
      <c r="EE278" s="10"/>
      <c r="EF278" s="10"/>
      <c r="EG278" s="10"/>
      <c r="EH278" s="10"/>
      <c r="EI278" s="10"/>
      <c r="EJ278" s="10"/>
      <c r="EK278" s="10"/>
      <c r="EL278" s="10"/>
      <c r="EM278" s="10"/>
      <c r="EN278" s="10"/>
    </row>
    <row r="279" spans="2:144" ht="15.75">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c r="DQ279" s="10"/>
      <c r="DR279" s="10"/>
      <c r="DS279" s="10"/>
      <c r="DT279" s="10"/>
      <c r="DU279" s="10"/>
      <c r="DV279" s="10"/>
      <c r="DW279" s="10"/>
      <c r="DX279" s="10"/>
      <c r="DY279" s="10"/>
      <c r="DZ279" s="10"/>
      <c r="EA279" s="10"/>
      <c r="EB279" s="10"/>
      <c r="EC279" s="10"/>
      <c r="ED279" s="10"/>
      <c r="EE279" s="10"/>
      <c r="EF279" s="10"/>
      <c r="EG279" s="10"/>
      <c r="EH279" s="10"/>
      <c r="EI279" s="10"/>
      <c r="EJ279" s="10"/>
      <c r="EK279" s="10"/>
      <c r="EL279" s="10"/>
      <c r="EM279" s="10"/>
      <c r="EN279" s="10"/>
    </row>
    <row r="280" spans="2:144" ht="15.75">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c r="DO280" s="10"/>
      <c r="DP280" s="10"/>
      <c r="DQ280" s="10"/>
      <c r="DR280" s="10"/>
      <c r="DS280" s="10"/>
      <c r="DT280" s="10"/>
      <c r="DU280" s="10"/>
      <c r="DV280" s="10"/>
      <c r="DW280" s="10"/>
      <c r="DX280" s="10"/>
      <c r="DY280" s="10"/>
      <c r="DZ280" s="10"/>
      <c r="EA280" s="10"/>
      <c r="EB280" s="10"/>
      <c r="EC280" s="10"/>
      <c r="ED280" s="10"/>
      <c r="EE280" s="10"/>
      <c r="EF280" s="10"/>
      <c r="EG280" s="10"/>
      <c r="EH280" s="10"/>
      <c r="EI280" s="10"/>
      <c r="EJ280" s="10"/>
      <c r="EK280" s="10"/>
      <c r="EL280" s="10"/>
      <c r="EM280" s="10"/>
      <c r="EN280" s="10"/>
    </row>
    <row r="281" spans="2:144" ht="15.75">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c r="CH281" s="10"/>
      <c r="CI281" s="10"/>
      <c r="CJ281" s="10"/>
      <c r="CK281" s="10"/>
      <c r="CL281" s="10"/>
      <c r="CM281" s="10"/>
      <c r="CN281" s="10"/>
      <c r="CO281" s="10"/>
      <c r="CP281" s="10"/>
      <c r="CQ281" s="10"/>
      <c r="CR281" s="10"/>
      <c r="CS281" s="10"/>
      <c r="CT281" s="10"/>
      <c r="CU281" s="10"/>
      <c r="CV281" s="10"/>
      <c r="CW281" s="10"/>
      <c r="CX281" s="10"/>
      <c r="CY281" s="10"/>
      <c r="CZ281" s="10"/>
      <c r="DA281" s="10"/>
      <c r="DB281" s="10"/>
      <c r="DC281" s="10"/>
      <c r="DD281" s="10"/>
      <c r="DE281" s="10"/>
      <c r="DF281" s="10"/>
      <c r="DG281" s="10"/>
      <c r="DH281" s="10"/>
      <c r="DI281" s="10"/>
      <c r="DJ281" s="10"/>
      <c r="DK281" s="10"/>
      <c r="DL281" s="10"/>
      <c r="DM281" s="10"/>
      <c r="DN281" s="10"/>
      <c r="DO281" s="10"/>
      <c r="DP281" s="10"/>
      <c r="DQ281" s="10"/>
      <c r="DR281" s="10"/>
      <c r="DS281" s="10"/>
      <c r="DT281" s="10"/>
      <c r="DU281" s="10"/>
      <c r="DV281" s="10"/>
      <c r="DW281" s="10"/>
      <c r="DX281" s="10"/>
      <c r="DY281" s="10"/>
      <c r="DZ281" s="10"/>
      <c r="EA281" s="10"/>
      <c r="EB281" s="10"/>
      <c r="EC281" s="10"/>
      <c r="ED281" s="10"/>
      <c r="EE281" s="10"/>
      <c r="EF281" s="10"/>
      <c r="EG281" s="10"/>
      <c r="EH281" s="10"/>
      <c r="EI281" s="10"/>
      <c r="EJ281" s="10"/>
      <c r="EK281" s="10"/>
      <c r="EL281" s="10"/>
      <c r="EM281" s="10"/>
      <c r="EN281" s="10"/>
    </row>
    <row r="282" spans="2:144" ht="15.75">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c r="CS282" s="10"/>
      <c r="CT282" s="10"/>
      <c r="CU282" s="10"/>
      <c r="CV282" s="10"/>
      <c r="CW282" s="10"/>
      <c r="CX282" s="10"/>
      <c r="CY282" s="10"/>
      <c r="CZ282" s="10"/>
      <c r="DA282" s="10"/>
      <c r="DB282" s="10"/>
      <c r="DC282" s="10"/>
      <c r="DD282" s="10"/>
      <c r="DE282" s="10"/>
      <c r="DF282" s="10"/>
      <c r="DG282" s="10"/>
      <c r="DH282" s="10"/>
      <c r="DI282" s="10"/>
      <c r="DJ282" s="10"/>
      <c r="DK282" s="10"/>
      <c r="DL282" s="10"/>
      <c r="DM282" s="10"/>
      <c r="DN282" s="10"/>
      <c r="DO282" s="10"/>
      <c r="DP282" s="10"/>
      <c r="DQ282" s="10"/>
      <c r="DR282" s="10"/>
      <c r="DS282" s="10"/>
      <c r="DT282" s="10"/>
      <c r="DU282" s="10"/>
      <c r="DV282" s="10"/>
      <c r="DW282" s="10"/>
      <c r="DX282" s="10"/>
      <c r="DY282" s="10"/>
      <c r="DZ282" s="10"/>
      <c r="EA282" s="10"/>
      <c r="EB282" s="10"/>
      <c r="EC282" s="10"/>
      <c r="ED282" s="10"/>
      <c r="EE282" s="10"/>
      <c r="EF282" s="10"/>
      <c r="EG282" s="10"/>
      <c r="EH282" s="10"/>
      <c r="EI282" s="10"/>
      <c r="EJ282" s="10"/>
      <c r="EK282" s="10"/>
      <c r="EL282" s="10"/>
      <c r="EM282" s="10"/>
      <c r="EN282" s="10"/>
    </row>
    <row r="283" spans="2:144" ht="15.75">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c r="DQ283" s="10"/>
      <c r="DR283" s="10"/>
      <c r="DS283" s="10"/>
      <c r="DT283" s="10"/>
      <c r="DU283" s="10"/>
      <c r="DV283" s="10"/>
      <c r="DW283" s="10"/>
      <c r="DX283" s="10"/>
      <c r="DY283" s="10"/>
      <c r="DZ283" s="10"/>
      <c r="EA283" s="10"/>
      <c r="EB283" s="10"/>
      <c r="EC283" s="10"/>
      <c r="ED283" s="10"/>
      <c r="EE283" s="10"/>
      <c r="EF283" s="10"/>
      <c r="EG283" s="10"/>
      <c r="EH283" s="10"/>
      <c r="EI283" s="10"/>
      <c r="EJ283" s="10"/>
      <c r="EK283" s="10"/>
      <c r="EL283" s="10"/>
      <c r="EM283" s="10"/>
      <c r="EN283" s="10"/>
    </row>
    <row r="284" spans="2:144" ht="15.75">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c r="CH284" s="10"/>
      <c r="CI284" s="10"/>
      <c r="CJ284" s="10"/>
      <c r="CK284" s="10"/>
      <c r="CL284" s="10"/>
      <c r="CM284" s="10"/>
      <c r="CN284" s="10"/>
      <c r="CO284" s="10"/>
      <c r="CP284" s="10"/>
      <c r="CQ284" s="10"/>
      <c r="CR284" s="10"/>
      <c r="CS284" s="10"/>
      <c r="CT284" s="10"/>
      <c r="CU284" s="10"/>
      <c r="CV284" s="10"/>
      <c r="CW284" s="10"/>
      <c r="CX284" s="10"/>
      <c r="CY284" s="10"/>
      <c r="CZ284" s="10"/>
      <c r="DA284" s="10"/>
      <c r="DB284" s="10"/>
      <c r="DC284" s="10"/>
      <c r="DD284" s="10"/>
      <c r="DE284" s="10"/>
      <c r="DF284" s="10"/>
      <c r="DG284" s="10"/>
      <c r="DH284" s="10"/>
      <c r="DI284" s="10"/>
      <c r="DJ284" s="10"/>
      <c r="DK284" s="10"/>
      <c r="DL284" s="10"/>
      <c r="DM284" s="10"/>
      <c r="DN284" s="10"/>
      <c r="DO284" s="10"/>
      <c r="DP284" s="10"/>
      <c r="DQ284" s="10"/>
      <c r="DR284" s="10"/>
      <c r="DS284" s="10"/>
      <c r="DT284" s="10"/>
      <c r="DU284" s="10"/>
      <c r="DV284" s="10"/>
      <c r="DW284" s="10"/>
      <c r="DX284" s="10"/>
      <c r="DY284" s="10"/>
      <c r="DZ284" s="10"/>
      <c r="EA284" s="10"/>
      <c r="EB284" s="10"/>
      <c r="EC284" s="10"/>
      <c r="ED284" s="10"/>
      <c r="EE284" s="10"/>
      <c r="EF284" s="10"/>
      <c r="EG284" s="10"/>
      <c r="EH284" s="10"/>
      <c r="EI284" s="10"/>
      <c r="EJ284" s="10"/>
      <c r="EK284" s="10"/>
      <c r="EL284" s="10"/>
      <c r="EM284" s="10"/>
      <c r="EN284" s="10"/>
    </row>
    <row r="285" spans="2:144" ht="15.75">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c r="DQ285" s="10"/>
      <c r="DR285" s="10"/>
      <c r="DS285" s="10"/>
      <c r="DT285" s="10"/>
      <c r="DU285" s="10"/>
      <c r="DV285" s="10"/>
      <c r="DW285" s="10"/>
      <c r="DX285" s="10"/>
      <c r="DY285" s="10"/>
      <c r="DZ285" s="10"/>
      <c r="EA285" s="10"/>
      <c r="EB285" s="10"/>
      <c r="EC285" s="10"/>
      <c r="ED285" s="10"/>
      <c r="EE285" s="10"/>
      <c r="EF285" s="10"/>
      <c r="EG285" s="10"/>
      <c r="EH285" s="10"/>
      <c r="EI285" s="10"/>
      <c r="EJ285" s="10"/>
      <c r="EK285" s="10"/>
      <c r="EL285" s="10"/>
      <c r="EM285" s="10"/>
      <c r="EN285" s="10"/>
    </row>
    <row r="286" spans="2:144" ht="15.75">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c r="DI286" s="10"/>
      <c r="DJ286" s="10"/>
      <c r="DK286" s="10"/>
      <c r="DL286" s="10"/>
      <c r="DM286" s="10"/>
      <c r="DN286" s="10"/>
      <c r="DO286" s="10"/>
      <c r="DP286" s="10"/>
      <c r="DQ286" s="10"/>
      <c r="DR286" s="10"/>
      <c r="DS286" s="10"/>
      <c r="DT286" s="10"/>
      <c r="DU286" s="10"/>
      <c r="DV286" s="10"/>
      <c r="DW286" s="10"/>
      <c r="DX286" s="10"/>
      <c r="DY286" s="10"/>
      <c r="DZ286" s="10"/>
      <c r="EA286" s="10"/>
      <c r="EB286" s="10"/>
      <c r="EC286" s="10"/>
      <c r="ED286" s="10"/>
      <c r="EE286" s="10"/>
      <c r="EF286" s="10"/>
      <c r="EG286" s="10"/>
      <c r="EH286" s="10"/>
      <c r="EI286" s="10"/>
      <c r="EJ286" s="10"/>
      <c r="EK286" s="10"/>
      <c r="EL286" s="10"/>
      <c r="EM286" s="10"/>
      <c r="EN286" s="10"/>
    </row>
    <row r="287" spans="2:144" ht="15.75">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c r="CH287" s="10"/>
      <c r="CI287" s="10"/>
      <c r="CJ287" s="10"/>
      <c r="CK287" s="10"/>
      <c r="CL287" s="10"/>
      <c r="CM287" s="10"/>
      <c r="CN287" s="10"/>
      <c r="CO287" s="10"/>
      <c r="CP287" s="10"/>
      <c r="CQ287" s="10"/>
      <c r="CR287" s="10"/>
      <c r="CS287" s="10"/>
      <c r="CT287" s="10"/>
      <c r="CU287" s="10"/>
      <c r="CV287" s="10"/>
      <c r="CW287" s="10"/>
      <c r="CX287" s="10"/>
      <c r="CY287" s="10"/>
      <c r="CZ287" s="10"/>
      <c r="DA287" s="10"/>
      <c r="DB287" s="10"/>
      <c r="DC287" s="10"/>
      <c r="DD287" s="10"/>
      <c r="DE287" s="10"/>
      <c r="DF287" s="10"/>
      <c r="DG287" s="10"/>
      <c r="DH287" s="10"/>
      <c r="DI287" s="10"/>
      <c r="DJ287" s="10"/>
      <c r="DK287" s="10"/>
      <c r="DL287" s="10"/>
      <c r="DM287" s="10"/>
      <c r="DN287" s="10"/>
      <c r="DO287" s="10"/>
      <c r="DP287" s="10"/>
      <c r="DQ287" s="10"/>
      <c r="DR287" s="10"/>
      <c r="DS287" s="10"/>
      <c r="DT287" s="10"/>
      <c r="DU287" s="10"/>
      <c r="DV287" s="10"/>
      <c r="DW287" s="10"/>
      <c r="DX287" s="10"/>
      <c r="DY287" s="10"/>
      <c r="DZ287" s="10"/>
      <c r="EA287" s="10"/>
      <c r="EB287" s="10"/>
      <c r="EC287" s="10"/>
      <c r="ED287" s="10"/>
      <c r="EE287" s="10"/>
      <c r="EF287" s="10"/>
      <c r="EG287" s="10"/>
      <c r="EH287" s="10"/>
      <c r="EI287" s="10"/>
      <c r="EJ287" s="10"/>
      <c r="EK287" s="10"/>
      <c r="EL287" s="10"/>
      <c r="EM287" s="10"/>
      <c r="EN287" s="10"/>
    </row>
    <row r="288" spans="2:144" ht="15.75">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10"/>
      <c r="CD288" s="10"/>
      <c r="CE288" s="10"/>
      <c r="CF288" s="10"/>
      <c r="CG288" s="10"/>
      <c r="CH288" s="10"/>
      <c r="CI288" s="10"/>
      <c r="CJ288" s="10"/>
      <c r="CK288" s="10"/>
      <c r="CL288" s="10"/>
      <c r="CM288" s="10"/>
      <c r="CN288" s="10"/>
      <c r="CO288" s="10"/>
      <c r="CP288" s="10"/>
      <c r="CQ288" s="10"/>
      <c r="CR288" s="10"/>
      <c r="CS288" s="10"/>
      <c r="CT288" s="10"/>
      <c r="CU288" s="10"/>
      <c r="CV288" s="10"/>
      <c r="CW288" s="10"/>
      <c r="CX288" s="10"/>
      <c r="CY288" s="10"/>
      <c r="CZ288" s="10"/>
      <c r="DA288" s="10"/>
      <c r="DB288" s="10"/>
      <c r="DC288" s="10"/>
      <c r="DD288" s="10"/>
      <c r="DE288" s="10"/>
      <c r="DF288" s="10"/>
      <c r="DG288" s="10"/>
      <c r="DH288" s="10"/>
      <c r="DI288" s="10"/>
      <c r="DJ288" s="10"/>
      <c r="DK288" s="10"/>
      <c r="DL288" s="10"/>
      <c r="DM288" s="10"/>
      <c r="DN288" s="10"/>
      <c r="DO288" s="10"/>
      <c r="DP288" s="10"/>
      <c r="DQ288" s="10"/>
      <c r="DR288" s="10"/>
      <c r="DS288" s="10"/>
      <c r="DT288" s="10"/>
      <c r="DU288" s="10"/>
      <c r="DV288" s="10"/>
      <c r="DW288" s="10"/>
      <c r="DX288" s="10"/>
      <c r="DY288" s="10"/>
      <c r="DZ288" s="10"/>
      <c r="EA288" s="10"/>
      <c r="EB288" s="10"/>
      <c r="EC288" s="10"/>
      <c r="ED288" s="10"/>
      <c r="EE288" s="10"/>
      <c r="EF288" s="10"/>
      <c r="EG288" s="10"/>
      <c r="EH288" s="10"/>
      <c r="EI288" s="10"/>
      <c r="EJ288" s="10"/>
      <c r="EK288" s="10"/>
      <c r="EL288" s="10"/>
      <c r="EM288" s="10"/>
      <c r="EN288" s="10"/>
    </row>
    <row r="289" spans="2:144" ht="15.75">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c r="CP289" s="10"/>
      <c r="CQ289" s="10"/>
      <c r="CR289" s="10"/>
      <c r="CS289" s="10"/>
      <c r="CT289" s="10"/>
      <c r="CU289" s="10"/>
      <c r="CV289" s="10"/>
      <c r="CW289" s="10"/>
      <c r="CX289" s="10"/>
      <c r="CY289" s="10"/>
      <c r="CZ289" s="10"/>
      <c r="DA289" s="10"/>
      <c r="DB289" s="10"/>
      <c r="DC289" s="10"/>
      <c r="DD289" s="10"/>
      <c r="DE289" s="10"/>
      <c r="DF289" s="10"/>
      <c r="DG289" s="10"/>
      <c r="DH289" s="10"/>
      <c r="DI289" s="10"/>
      <c r="DJ289" s="10"/>
      <c r="DK289" s="10"/>
      <c r="DL289" s="10"/>
      <c r="DM289" s="10"/>
      <c r="DN289" s="10"/>
      <c r="DO289" s="10"/>
      <c r="DP289" s="10"/>
      <c r="DQ289" s="10"/>
      <c r="DR289" s="10"/>
      <c r="DS289" s="10"/>
      <c r="DT289" s="10"/>
      <c r="DU289" s="10"/>
      <c r="DV289" s="10"/>
      <c r="DW289" s="10"/>
      <c r="DX289" s="10"/>
      <c r="DY289" s="10"/>
      <c r="DZ289" s="10"/>
      <c r="EA289" s="10"/>
      <c r="EB289" s="10"/>
      <c r="EC289" s="10"/>
      <c r="ED289" s="10"/>
      <c r="EE289" s="10"/>
      <c r="EF289" s="10"/>
      <c r="EG289" s="10"/>
      <c r="EH289" s="10"/>
      <c r="EI289" s="10"/>
      <c r="EJ289" s="10"/>
      <c r="EK289" s="10"/>
      <c r="EL289" s="10"/>
      <c r="EM289" s="10"/>
      <c r="EN289" s="10"/>
    </row>
    <row r="290" spans="2:144" ht="15.75">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c r="CH290" s="10"/>
      <c r="CI290" s="10"/>
      <c r="CJ290" s="10"/>
      <c r="CK290" s="10"/>
      <c r="CL290" s="10"/>
      <c r="CM290" s="10"/>
      <c r="CN290" s="10"/>
      <c r="CO290" s="10"/>
      <c r="CP290" s="10"/>
      <c r="CQ290" s="10"/>
      <c r="CR290" s="10"/>
      <c r="CS290" s="10"/>
      <c r="CT290" s="10"/>
      <c r="CU290" s="10"/>
      <c r="CV290" s="10"/>
      <c r="CW290" s="10"/>
      <c r="CX290" s="10"/>
      <c r="CY290" s="10"/>
      <c r="CZ290" s="10"/>
      <c r="DA290" s="10"/>
      <c r="DB290" s="10"/>
      <c r="DC290" s="10"/>
      <c r="DD290" s="10"/>
      <c r="DE290" s="10"/>
      <c r="DF290" s="10"/>
      <c r="DG290" s="10"/>
      <c r="DH290" s="10"/>
      <c r="DI290" s="10"/>
      <c r="DJ290" s="10"/>
      <c r="DK290" s="10"/>
      <c r="DL290" s="10"/>
      <c r="DM290" s="10"/>
      <c r="DN290" s="10"/>
      <c r="DO290" s="10"/>
      <c r="DP290" s="10"/>
      <c r="DQ290" s="10"/>
      <c r="DR290" s="10"/>
      <c r="DS290" s="10"/>
      <c r="DT290" s="10"/>
      <c r="DU290" s="10"/>
      <c r="DV290" s="10"/>
      <c r="DW290" s="10"/>
      <c r="DX290" s="10"/>
      <c r="DY290" s="10"/>
      <c r="DZ290" s="10"/>
      <c r="EA290" s="10"/>
      <c r="EB290" s="10"/>
      <c r="EC290" s="10"/>
      <c r="ED290" s="10"/>
      <c r="EE290" s="10"/>
      <c r="EF290" s="10"/>
      <c r="EG290" s="10"/>
      <c r="EH290" s="10"/>
      <c r="EI290" s="10"/>
      <c r="EJ290" s="10"/>
      <c r="EK290" s="10"/>
      <c r="EL290" s="10"/>
      <c r="EM290" s="10"/>
      <c r="EN290" s="10"/>
    </row>
    <row r="291" spans="2:144" ht="15.75">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c r="DQ291" s="10"/>
      <c r="DR291" s="10"/>
      <c r="DS291" s="10"/>
      <c r="DT291" s="10"/>
      <c r="DU291" s="10"/>
      <c r="DV291" s="10"/>
      <c r="DW291" s="10"/>
      <c r="DX291" s="10"/>
      <c r="DY291" s="10"/>
      <c r="DZ291" s="10"/>
      <c r="EA291" s="10"/>
      <c r="EB291" s="10"/>
      <c r="EC291" s="10"/>
      <c r="ED291" s="10"/>
      <c r="EE291" s="10"/>
      <c r="EF291" s="10"/>
      <c r="EG291" s="10"/>
      <c r="EH291" s="10"/>
      <c r="EI291" s="10"/>
      <c r="EJ291" s="10"/>
      <c r="EK291" s="10"/>
      <c r="EL291" s="10"/>
      <c r="EM291" s="10"/>
      <c r="EN291" s="10"/>
    </row>
    <row r="292" spans="2:144" ht="15.75">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c r="CH292" s="10"/>
      <c r="CI292" s="10"/>
      <c r="CJ292" s="10"/>
      <c r="CK292" s="10"/>
      <c r="CL292" s="10"/>
      <c r="CM292" s="10"/>
      <c r="CN292" s="10"/>
      <c r="CO292" s="10"/>
      <c r="CP292" s="10"/>
      <c r="CQ292" s="10"/>
      <c r="CR292" s="10"/>
      <c r="CS292" s="10"/>
      <c r="CT292" s="10"/>
      <c r="CU292" s="10"/>
      <c r="CV292" s="10"/>
      <c r="CW292" s="10"/>
      <c r="CX292" s="10"/>
      <c r="CY292" s="10"/>
      <c r="CZ292" s="10"/>
      <c r="DA292" s="10"/>
      <c r="DB292" s="10"/>
      <c r="DC292" s="10"/>
      <c r="DD292" s="10"/>
      <c r="DE292" s="10"/>
      <c r="DF292" s="10"/>
      <c r="DG292" s="10"/>
      <c r="DH292" s="10"/>
      <c r="DI292" s="10"/>
      <c r="DJ292" s="10"/>
      <c r="DK292" s="10"/>
      <c r="DL292" s="10"/>
      <c r="DM292" s="10"/>
      <c r="DN292" s="10"/>
      <c r="DO292" s="10"/>
      <c r="DP292" s="10"/>
      <c r="DQ292" s="10"/>
      <c r="DR292" s="10"/>
      <c r="DS292" s="10"/>
      <c r="DT292" s="10"/>
      <c r="DU292" s="10"/>
      <c r="DV292" s="10"/>
      <c r="DW292" s="10"/>
      <c r="DX292" s="10"/>
      <c r="DY292" s="10"/>
      <c r="DZ292" s="10"/>
      <c r="EA292" s="10"/>
      <c r="EB292" s="10"/>
      <c r="EC292" s="10"/>
      <c r="ED292" s="10"/>
      <c r="EE292" s="10"/>
      <c r="EF292" s="10"/>
      <c r="EG292" s="10"/>
      <c r="EH292" s="10"/>
      <c r="EI292" s="10"/>
      <c r="EJ292" s="10"/>
      <c r="EK292" s="10"/>
      <c r="EL292" s="10"/>
      <c r="EM292" s="10"/>
      <c r="EN292" s="10"/>
    </row>
    <row r="293" spans="2:144" ht="15.75">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c r="CP293" s="10"/>
      <c r="CQ293" s="10"/>
      <c r="CR293" s="10"/>
      <c r="CS293" s="10"/>
      <c r="CT293" s="10"/>
      <c r="CU293" s="10"/>
      <c r="CV293" s="10"/>
      <c r="CW293" s="10"/>
      <c r="CX293" s="10"/>
      <c r="CY293" s="10"/>
      <c r="CZ293" s="10"/>
      <c r="DA293" s="10"/>
      <c r="DB293" s="10"/>
      <c r="DC293" s="10"/>
      <c r="DD293" s="10"/>
      <c r="DE293" s="10"/>
      <c r="DF293" s="10"/>
      <c r="DG293" s="10"/>
      <c r="DH293" s="10"/>
      <c r="DI293" s="10"/>
      <c r="DJ293" s="10"/>
      <c r="DK293" s="10"/>
      <c r="DL293" s="10"/>
      <c r="DM293" s="10"/>
      <c r="DN293" s="10"/>
      <c r="DO293" s="10"/>
      <c r="DP293" s="10"/>
      <c r="DQ293" s="10"/>
      <c r="DR293" s="10"/>
      <c r="DS293" s="10"/>
      <c r="DT293" s="10"/>
      <c r="DU293" s="10"/>
      <c r="DV293" s="10"/>
      <c r="DW293" s="10"/>
      <c r="DX293" s="10"/>
      <c r="DY293" s="10"/>
      <c r="DZ293" s="10"/>
      <c r="EA293" s="10"/>
      <c r="EB293" s="10"/>
      <c r="EC293" s="10"/>
      <c r="ED293" s="10"/>
      <c r="EE293" s="10"/>
      <c r="EF293" s="10"/>
      <c r="EG293" s="10"/>
      <c r="EH293" s="10"/>
      <c r="EI293" s="10"/>
      <c r="EJ293" s="10"/>
      <c r="EK293" s="10"/>
      <c r="EL293" s="10"/>
      <c r="EM293" s="10"/>
      <c r="EN293" s="10"/>
    </row>
    <row r="294" spans="2:144" ht="15.75">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c r="CP294" s="10"/>
      <c r="CQ294" s="10"/>
      <c r="CR294" s="10"/>
      <c r="CS294" s="10"/>
      <c r="CT294" s="10"/>
      <c r="CU294" s="10"/>
      <c r="CV294" s="10"/>
      <c r="CW294" s="10"/>
      <c r="CX294" s="10"/>
      <c r="CY294" s="10"/>
      <c r="CZ294" s="10"/>
      <c r="DA294" s="10"/>
      <c r="DB294" s="10"/>
      <c r="DC294" s="10"/>
      <c r="DD294" s="10"/>
      <c r="DE294" s="10"/>
      <c r="DF294" s="10"/>
      <c r="DG294" s="10"/>
      <c r="DH294" s="10"/>
      <c r="DI294" s="10"/>
      <c r="DJ294" s="10"/>
      <c r="DK294" s="10"/>
      <c r="DL294" s="10"/>
      <c r="DM294" s="10"/>
      <c r="DN294" s="10"/>
      <c r="DO294" s="10"/>
      <c r="DP294" s="10"/>
      <c r="DQ294" s="10"/>
      <c r="DR294" s="10"/>
      <c r="DS294" s="10"/>
      <c r="DT294" s="10"/>
      <c r="DU294" s="10"/>
      <c r="DV294" s="10"/>
      <c r="DW294" s="10"/>
      <c r="DX294" s="10"/>
      <c r="DY294" s="10"/>
      <c r="DZ294" s="10"/>
      <c r="EA294" s="10"/>
      <c r="EB294" s="10"/>
      <c r="EC294" s="10"/>
      <c r="ED294" s="10"/>
      <c r="EE294" s="10"/>
      <c r="EF294" s="10"/>
      <c r="EG294" s="10"/>
      <c r="EH294" s="10"/>
      <c r="EI294" s="10"/>
      <c r="EJ294" s="10"/>
      <c r="EK294" s="10"/>
      <c r="EL294" s="10"/>
      <c r="EM294" s="10"/>
      <c r="EN294" s="10"/>
    </row>
    <row r="295" spans="2:144" ht="15.75">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10"/>
      <c r="CD295" s="10"/>
      <c r="CE295" s="10"/>
      <c r="CF295" s="10"/>
      <c r="CG295" s="10"/>
      <c r="CH295" s="10"/>
      <c r="CI295" s="10"/>
      <c r="CJ295" s="10"/>
      <c r="CK295" s="10"/>
      <c r="CL295" s="10"/>
      <c r="CM295" s="10"/>
      <c r="CN295" s="10"/>
      <c r="CO295" s="10"/>
      <c r="CP295" s="10"/>
      <c r="CQ295" s="10"/>
      <c r="CR295" s="10"/>
      <c r="CS295" s="10"/>
      <c r="CT295" s="10"/>
      <c r="CU295" s="10"/>
      <c r="CV295" s="10"/>
      <c r="CW295" s="10"/>
      <c r="CX295" s="10"/>
      <c r="CY295" s="10"/>
      <c r="CZ295" s="10"/>
      <c r="DA295" s="10"/>
      <c r="DB295" s="10"/>
      <c r="DC295" s="10"/>
      <c r="DD295" s="10"/>
      <c r="DE295" s="10"/>
      <c r="DF295" s="10"/>
      <c r="DG295" s="10"/>
      <c r="DH295" s="10"/>
      <c r="DI295" s="10"/>
      <c r="DJ295" s="10"/>
      <c r="DK295" s="10"/>
      <c r="DL295" s="10"/>
      <c r="DM295" s="10"/>
      <c r="DN295" s="10"/>
      <c r="DO295" s="10"/>
      <c r="DP295" s="10"/>
      <c r="DQ295" s="10"/>
      <c r="DR295" s="10"/>
      <c r="DS295" s="10"/>
      <c r="DT295" s="10"/>
      <c r="DU295" s="10"/>
      <c r="DV295" s="10"/>
      <c r="DW295" s="10"/>
      <c r="DX295" s="10"/>
      <c r="DY295" s="10"/>
      <c r="DZ295" s="10"/>
      <c r="EA295" s="10"/>
      <c r="EB295" s="10"/>
      <c r="EC295" s="10"/>
      <c r="ED295" s="10"/>
      <c r="EE295" s="10"/>
      <c r="EF295" s="10"/>
      <c r="EG295" s="10"/>
      <c r="EH295" s="10"/>
      <c r="EI295" s="10"/>
      <c r="EJ295" s="10"/>
      <c r="EK295" s="10"/>
      <c r="EL295" s="10"/>
      <c r="EM295" s="10"/>
      <c r="EN295" s="10"/>
    </row>
    <row r="296" spans="2:144" ht="15.75">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E296" s="10"/>
      <c r="CF296" s="10"/>
      <c r="CG296" s="10"/>
      <c r="CH296" s="10"/>
      <c r="CI296" s="10"/>
      <c r="CJ296" s="10"/>
      <c r="CK296" s="10"/>
      <c r="CL296" s="10"/>
      <c r="CM296" s="10"/>
      <c r="CN296" s="10"/>
      <c r="CO296" s="10"/>
      <c r="CP296" s="10"/>
      <c r="CQ296" s="10"/>
      <c r="CR296" s="10"/>
      <c r="CS296" s="10"/>
      <c r="CT296" s="10"/>
      <c r="CU296" s="10"/>
      <c r="CV296" s="10"/>
      <c r="CW296" s="10"/>
      <c r="CX296" s="10"/>
      <c r="CY296" s="10"/>
      <c r="CZ296" s="10"/>
      <c r="DA296" s="10"/>
      <c r="DB296" s="10"/>
      <c r="DC296" s="10"/>
      <c r="DD296" s="10"/>
      <c r="DE296" s="10"/>
      <c r="DF296" s="10"/>
      <c r="DG296" s="10"/>
      <c r="DH296" s="10"/>
      <c r="DI296" s="10"/>
      <c r="DJ296" s="10"/>
      <c r="DK296" s="10"/>
      <c r="DL296" s="10"/>
      <c r="DM296" s="10"/>
      <c r="DN296" s="10"/>
      <c r="DO296" s="10"/>
      <c r="DP296" s="10"/>
      <c r="DQ296" s="10"/>
      <c r="DR296" s="10"/>
      <c r="DS296" s="10"/>
      <c r="DT296" s="10"/>
      <c r="DU296" s="10"/>
      <c r="DV296" s="10"/>
      <c r="DW296" s="10"/>
      <c r="DX296" s="10"/>
      <c r="DY296" s="10"/>
      <c r="DZ296" s="10"/>
      <c r="EA296" s="10"/>
      <c r="EB296" s="10"/>
      <c r="EC296" s="10"/>
      <c r="ED296" s="10"/>
      <c r="EE296" s="10"/>
      <c r="EF296" s="10"/>
      <c r="EG296" s="10"/>
      <c r="EH296" s="10"/>
      <c r="EI296" s="10"/>
      <c r="EJ296" s="10"/>
      <c r="EK296" s="10"/>
      <c r="EL296" s="10"/>
      <c r="EM296" s="10"/>
      <c r="EN296" s="10"/>
    </row>
    <row r="297" spans="2:144" ht="15.75">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E297" s="10"/>
      <c r="CF297" s="10"/>
      <c r="CG297" s="10"/>
      <c r="CH297" s="10"/>
      <c r="CI297" s="10"/>
      <c r="CJ297" s="10"/>
      <c r="CK297" s="10"/>
      <c r="CL297" s="10"/>
      <c r="CM297" s="10"/>
      <c r="CN297" s="10"/>
      <c r="CO297" s="10"/>
      <c r="CP297" s="10"/>
      <c r="CQ297" s="10"/>
      <c r="CR297" s="10"/>
      <c r="CS297" s="10"/>
      <c r="CT297" s="10"/>
      <c r="CU297" s="10"/>
      <c r="CV297" s="10"/>
      <c r="CW297" s="10"/>
      <c r="CX297" s="10"/>
      <c r="CY297" s="10"/>
      <c r="CZ297" s="10"/>
      <c r="DA297" s="10"/>
      <c r="DB297" s="10"/>
      <c r="DC297" s="10"/>
      <c r="DD297" s="10"/>
      <c r="DE297" s="10"/>
      <c r="DF297" s="10"/>
      <c r="DG297" s="10"/>
      <c r="DH297" s="10"/>
      <c r="DI297" s="10"/>
      <c r="DJ297" s="10"/>
      <c r="DK297" s="10"/>
      <c r="DL297" s="10"/>
      <c r="DM297" s="10"/>
      <c r="DN297" s="10"/>
      <c r="DO297" s="10"/>
      <c r="DP297" s="10"/>
      <c r="DQ297" s="10"/>
      <c r="DR297" s="10"/>
      <c r="DS297" s="10"/>
      <c r="DT297" s="10"/>
      <c r="DU297" s="10"/>
      <c r="DV297" s="10"/>
      <c r="DW297" s="10"/>
      <c r="DX297" s="10"/>
      <c r="DY297" s="10"/>
      <c r="DZ297" s="10"/>
      <c r="EA297" s="10"/>
      <c r="EB297" s="10"/>
      <c r="EC297" s="10"/>
      <c r="ED297" s="10"/>
      <c r="EE297" s="10"/>
      <c r="EF297" s="10"/>
      <c r="EG297" s="10"/>
      <c r="EH297" s="10"/>
      <c r="EI297" s="10"/>
      <c r="EJ297" s="10"/>
      <c r="EK297" s="10"/>
      <c r="EL297" s="10"/>
      <c r="EM297" s="10"/>
      <c r="EN297" s="10"/>
    </row>
    <row r="298" spans="2:144" ht="15.75">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E298" s="10"/>
      <c r="CF298" s="10"/>
      <c r="CG298" s="10"/>
      <c r="CH298" s="10"/>
      <c r="CI298" s="10"/>
      <c r="CJ298" s="10"/>
      <c r="CK298" s="10"/>
      <c r="CL298" s="10"/>
      <c r="CM298" s="10"/>
      <c r="CN298" s="10"/>
      <c r="CO298" s="10"/>
      <c r="CP298" s="10"/>
      <c r="CQ298" s="10"/>
      <c r="CR298" s="10"/>
      <c r="CS298" s="10"/>
      <c r="CT298" s="10"/>
      <c r="CU298" s="10"/>
      <c r="CV298" s="10"/>
      <c r="CW298" s="10"/>
      <c r="CX298" s="10"/>
      <c r="CY298" s="10"/>
      <c r="CZ298" s="10"/>
      <c r="DA298" s="10"/>
      <c r="DB298" s="10"/>
      <c r="DC298" s="10"/>
      <c r="DD298" s="10"/>
      <c r="DE298" s="10"/>
      <c r="DF298" s="10"/>
      <c r="DG298" s="10"/>
      <c r="DH298" s="10"/>
      <c r="DI298" s="10"/>
      <c r="DJ298" s="10"/>
      <c r="DK298" s="10"/>
      <c r="DL298" s="10"/>
      <c r="DM298" s="10"/>
      <c r="DN298" s="10"/>
      <c r="DO298" s="10"/>
      <c r="DP298" s="10"/>
      <c r="DQ298" s="10"/>
      <c r="DR298" s="10"/>
      <c r="DS298" s="10"/>
      <c r="DT298" s="10"/>
      <c r="DU298" s="10"/>
      <c r="DV298" s="10"/>
      <c r="DW298" s="10"/>
      <c r="DX298" s="10"/>
      <c r="DY298" s="10"/>
      <c r="DZ298" s="10"/>
      <c r="EA298" s="10"/>
      <c r="EB298" s="10"/>
      <c r="EC298" s="10"/>
      <c r="ED298" s="10"/>
      <c r="EE298" s="10"/>
      <c r="EF298" s="10"/>
      <c r="EG298" s="10"/>
      <c r="EH298" s="10"/>
      <c r="EI298" s="10"/>
      <c r="EJ298" s="10"/>
      <c r="EK298" s="10"/>
      <c r="EL298" s="10"/>
      <c r="EM298" s="10"/>
      <c r="EN298" s="10"/>
    </row>
    <row r="299" spans="2:144" ht="15.75">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c r="CP299" s="10"/>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c r="DO299" s="10"/>
      <c r="DP299" s="10"/>
      <c r="DQ299" s="10"/>
      <c r="DR299" s="10"/>
      <c r="DS299" s="10"/>
      <c r="DT299" s="10"/>
      <c r="DU299" s="10"/>
      <c r="DV299" s="10"/>
      <c r="DW299" s="10"/>
      <c r="DX299" s="10"/>
      <c r="DY299" s="10"/>
      <c r="DZ299" s="10"/>
      <c r="EA299" s="10"/>
      <c r="EB299" s="10"/>
      <c r="EC299" s="10"/>
      <c r="ED299" s="10"/>
      <c r="EE299" s="10"/>
      <c r="EF299" s="10"/>
      <c r="EG299" s="10"/>
      <c r="EH299" s="10"/>
      <c r="EI299" s="10"/>
      <c r="EJ299" s="10"/>
      <c r="EK299" s="10"/>
      <c r="EL299" s="10"/>
      <c r="EM299" s="10"/>
      <c r="EN299" s="10"/>
    </row>
    <row r="300" spans="2:144" ht="15.75">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c r="CH300" s="10"/>
      <c r="CI300" s="10"/>
      <c r="CJ300" s="10"/>
      <c r="CK300" s="10"/>
      <c r="CL300" s="10"/>
      <c r="CM300" s="10"/>
      <c r="CN300" s="10"/>
      <c r="CO300" s="10"/>
      <c r="CP300" s="10"/>
      <c r="CQ300" s="10"/>
      <c r="CR300" s="10"/>
      <c r="CS300" s="10"/>
      <c r="CT300" s="10"/>
      <c r="CU300" s="10"/>
      <c r="CV300" s="10"/>
      <c r="CW300" s="10"/>
      <c r="CX300" s="10"/>
      <c r="CY300" s="10"/>
      <c r="CZ300" s="10"/>
      <c r="DA300" s="10"/>
      <c r="DB300" s="10"/>
      <c r="DC300" s="10"/>
      <c r="DD300" s="10"/>
      <c r="DE300" s="10"/>
      <c r="DF300" s="10"/>
      <c r="DG300" s="10"/>
      <c r="DH300" s="10"/>
      <c r="DI300" s="10"/>
      <c r="DJ300" s="10"/>
      <c r="DK300" s="10"/>
      <c r="DL300" s="10"/>
      <c r="DM300" s="10"/>
      <c r="DN300" s="10"/>
      <c r="DO300" s="10"/>
      <c r="DP300" s="10"/>
      <c r="DQ300" s="10"/>
      <c r="DR300" s="10"/>
      <c r="DS300" s="10"/>
      <c r="DT300" s="10"/>
      <c r="DU300" s="10"/>
      <c r="DV300" s="10"/>
      <c r="DW300" s="10"/>
      <c r="DX300" s="10"/>
      <c r="DY300" s="10"/>
      <c r="DZ300" s="10"/>
      <c r="EA300" s="10"/>
      <c r="EB300" s="10"/>
      <c r="EC300" s="10"/>
      <c r="ED300" s="10"/>
      <c r="EE300" s="10"/>
      <c r="EF300" s="10"/>
      <c r="EG300" s="10"/>
      <c r="EH300" s="10"/>
      <c r="EI300" s="10"/>
      <c r="EJ300" s="10"/>
      <c r="EK300" s="10"/>
      <c r="EL300" s="10"/>
      <c r="EM300" s="10"/>
      <c r="EN300" s="10"/>
    </row>
    <row r="301" spans="2:144" ht="15.75">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F301" s="10"/>
      <c r="CG301" s="10"/>
      <c r="CH301" s="10"/>
      <c r="CI301" s="10"/>
      <c r="CJ301" s="10"/>
      <c r="CK301" s="10"/>
      <c r="CL301" s="10"/>
      <c r="CM301" s="10"/>
      <c r="CN301" s="10"/>
      <c r="CO301" s="10"/>
      <c r="CP301" s="10"/>
      <c r="CQ301" s="10"/>
      <c r="CR301" s="10"/>
      <c r="CS301" s="10"/>
      <c r="CT301" s="10"/>
      <c r="CU301" s="10"/>
      <c r="CV301" s="10"/>
      <c r="CW301" s="10"/>
      <c r="CX301" s="10"/>
      <c r="CY301" s="10"/>
      <c r="CZ301" s="10"/>
      <c r="DA301" s="10"/>
      <c r="DB301" s="10"/>
      <c r="DC301" s="10"/>
      <c r="DD301" s="10"/>
      <c r="DE301" s="10"/>
      <c r="DF301" s="10"/>
      <c r="DG301" s="10"/>
      <c r="DH301" s="10"/>
      <c r="DI301" s="10"/>
      <c r="DJ301" s="10"/>
      <c r="DK301" s="10"/>
      <c r="DL301" s="10"/>
      <c r="DM301" s="10"/>
      <c r="DN301" s="10"/>
      <c r="DO301" s="10"/>
      <c r="DP301" s="10"/>
      <c r="DQ301" s="10"/>
      <c r="DR301" s="10"/>
      <c r="DS301" s="10"/>
      <c r="DT301" s="10"/>
      <c r="DU301" s="10"/>
      <c r="DV301" s="10"/>
      <c r="DW301" s="10"/>
      <c r="DX301" s="10"/>
      <c r="DY301" s="10"/>
      <c r="DZ301" s="10"/>
      <c r="EA301" s="10"/>
      <c r="EB301" s="10"/>
      <c r="EC301" s="10"/>
      <c r="ED301" s="10"/>
      <c r="EE301" s="10"/>
      <c r="EF301" s="10"/>
      <c r="EG301" s="10"/>
      <c r="EH301" s="10"/>
      <c r="EI301" s="10"/>
      <c r="EJ301" s="10"/>
      <c r="EK301" s="10"/>
      <c r="EL301" s="10"/>
      <c r="EM301" s="10"/>
      <c r="EN301" s="10"/>
    </row>
    <row r="302" spans="2:144" ht="15.75">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c r="CP302" s="10"/>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c r="DO302" s="10"/>
      <c r="DP302" s="10"/>
      <c r="DQ302" s="10"/>
      <c r="DR302" s="10"/>
      <c r="DS302" s="10"/>
      <c r="DT302" s="10"/>
      <c r="DU302" s="10"/>
      <c r="DV302" s="10"/>
      <c r="DW302" s="10"/>
      <c r="DX302" s="10"/>
      <c r="DY302" s="10"/>
      <c r="DZ302" s="10"/>
      <c r="EA302" s="10"/>
      <c r="EB302" s="10"/>
      <c r="EC302" s="10"/>
      <c r="ED302" s="10"/>
      <c r="EE302" s="10"/>
      <c r="EF302" s="10"/>
      <c r="EG302" s="10"/>
      <c r="EH302" s="10"/>
      <c r="EI302" s="10"/>
      <c r="EJ302" s="10"/>
      <c r="EK302" s="10"/>
      <c r="EL302" s="10"/>
      <c r="EM302" s="10"/>
      <c r="EN302" s="10"/>
    </row>
    <row r="303" spans="2:144" ht="15.75">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10"/>
      <c r="CD303" s="10"/>
      <c r="CE303" s="10"/>
      <c r="CF303" s="10"/>
      <c r="CG303" s="10"/>
      <c r="CH303" s="10"/>
      <c r="CI303" s="10"/>
      <c r="CJ303" s="10"/>
      <c r="CK303" s="10"/>
      <c r="CL303" s="10"/>
      <c r="CM303" s="10"/>
      <c r="CN303" s="10"/>
      <c r="CO303" s="10"/>
      <c r="CP303" s="10"/>
      <c r="CQ303" s="10"/>
      <c r="CR303" s="10"/>
      <c r="CS303" s="10"/>
      <c r="CT303" s="10"/>
      <c r="CU303" s="10"/>
      <c r="CV303" s="10"/>
      <c r="CW303" s="10"/>
      <c r="CX303" s="10"/>
      <c r="CY303" s="10"/>
      <c r="CZ303" s="10"/>
      <c r="DA303" s="10"/>
      <c r="DB303" s="10"/>
      <c r="DC303" s="10"/>
      <c r="DD303" s="10"/>
      <c r="DE303" s="10"/>
      <c r="DF303" s="10"/>
      <c r="DG303" s="10"/>
      <c r="DH303" s="10"/>
      <c r="DI303" s="10"/>
      <c r="DJ303" s="10"/>
      <c r="DK303" s="10"/>
      <c r="DL303" s="10"/>
      <c r="DM303" s="10"/>
      <c r="DN303" s="10"/>
      <c r="DO303" s="10"/>
      <c r="DP303" s="10"/>
      <c r="DQ303" s="10"/>
      <c r="DR303" s="10"/>
      <c r="DS303" s="10"/>
      <c r="DT303" s="10"/>
      <c r="DU303" s="10"/>
      <c r="DV303" s="10"/>
      <c r="DW303" s="10"/>
      <c r="DX303" s="10"/>
      <c r="DY303" s="10"/>
      <c r="DZ303" s="10"/>
      <c r="EA303" s="10"/>
      <c r="EB303" s="10"/>
      <c r="EC303" s="10"/>
      <c r="ED303" s="10"/>
      <c r="EE303" s="10"/>
      <c r="EF303" s="10"/>
      <c r="EG303" s="10"/>
      <c r="EH303" s="10"/>
      <c r="EI303" s="10"/>
      <c r="EJ303" s="10"/>
      <c r="EK303" s="10"/>
      <c r="EL303" s="10"/>
      <c r="EM303" s="10"/>
      <c r="EN303" s="10"/>
    </row>
    <row r="304" spans="2:144" ht="15.75">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10"/>
      <c r="CD304" s="10"/>
      <c r="CE304" s="10"/>
      <c r="CF304" s="10"/>
      <c r="CG304" s="10"/>
      <c r="CH304" s="10"/>
      <c r="CI304" s="10"/>
      <c r="CJ304" s="10"/>
      <c r="CK304" s="10"/>
      <c r="CL304" s="10"/>
      <c r="CM304" s="10"/>
      <c r="CN304" s="10"/>
      <c r="CO304" s="10"/>
      <c r="CP304" s="10"/>
      <c r="CQ304" s="10"/>
      <c r="CR304" s="10"/>
      <c r="CS304" s="10"/>
      <c r="CT304" s="10"/>
      <c r="CU304" s="10"/>
      <c r="CV304" s="10"/>
      <c r="CW304" s="10"/>
      <c r="CX304" s="10"/>
      <c r="CY304" s="10"/>
      <c r="CZ304" s="10"/>
      <c r="DA304" s="10"/>
      <c r="DB304" s="10"/>
      <c r="DC304" s="10"/>
      <c r="DD304" s="10"/>
      <c r="DE304" s="10"/>
      <c r="DF304" s="10"/>
      <c r="DG304" s="10"/>
      <c r="DH304" s="10"/>
      <c r="DI304" s="10"/>
      <c r="DJ304" s="10"/>
      <c r="DK304" s="10"/>
      <c r="DL304" s="10"/>
      <c r="DM304" s="10"/>
      <c r="DN304" s="10"/>
      <c r="DO304" s="10"/>
      <c r="DP304" s="10"/>
      <c r="DQ304" s="10"/>
      <c r="DR304" s="10"/>
      <c r="DS304" s="10"/>
      <c r="DT304" s="10"/>
      <c r="DU304" s="10"/>
      <c r="DV304" s="10"/>
      <c r="DW304" s="10"/>
      <c r="DX304" s="10"/>
      <c r="DY304" s="10"/>
      <c r="DZ304" s="10"/>
      <c r="EA304" s="10"/>
      <c r="EB304" s="10"/>
      <c r="EC304" s="10"/>
      <c r="ED304" s="10"/>
      <c r="EE304" s="10"/>
      <c r="EF304" s="10"/>
      <c r="EG304" s="10"/>
      <c r="EH304" s="10"/>
      <c r="EI304" s="10"/>
      <c r="EJ304" s="10"/>
      <c r="EK304" s="10"/>
      <c r="EL304" s="10"/>
      <c r="EM304" s="10"/>
      <c r="EN304" s="10"/>
    </row>
    <row r="305" spans="2:144" ht="15.75">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10"/>
      <c r="CD305" s="10"/>
      <c r="CE305" s="10"/>
      <c r="CF305" s="10"/>
      <c r="CG305" s="10"/>
      <c r="CH305" s="10"/>
      <c r="CI305" s="10"/>
      <c r="CJ305" s="10"/>
      <c r="CK305" s="10"/>
      <c r="CL305" s="10"/>
      <c r="CM305" s="10"/>
      <c r="CN305" s="10"/>
      <c r="CO305" s="10"/>
      <c r="CP305" s="10"/>
      <c r="CQ305" s="10"/>
      <c r="CR305" s="10"/>
      <c r="CS305" s="10"/>
      <c r="CT305" s="10"/>
      <c r="CU305" s="10"/>
      <c r="CV305" s="10"/>
      <c r="CW305" s="10"/>
      <c r="CX305" s="10"/>
      <c r="CY305" s="10"/>
      <c r="CZ305" s="10"/>
      <c r="DA305" s="10"/>
      <c r="DB305" s="10"/>
      <c r="DC305" s="10"/>
      <c r="DD305" s="10"/>
      <c r="DE305" s="10"/>
      <c r="DF305" s="10"/>
      <c r="DG305" s="10"/>
      <c r="DH305" s="10"/>
      <c r="DI305" s="10"/>
      <c r="DJ305" s="10"/>
      <c r="DK305" s="10"/>
      <c r="DL305" s="10"/>
      <c r="DM305" s="10"/>
      <c r="DN305" s="10"/>
      <c r="DO305" s="10"/>
      <c r="DP305" s="10"/>
      <c r="DQ305" s="10"/>
      <c r="DR305" s="10"/>
      <c r="DS305" s="10"/>
      <c r="DT305" s="10"/>
      <c r="DU305" s="10"/>
      <c r="DV305" s="10"/>
      <c r="DW305" s="10"/>
      <c r="DX305" s="10"/>
      <c r="DY305" s="10"/>
      <c r="DZ305" s="10"/>
      <c r="EA305" s="10"/>
      <c r="EB305" s="10"/>
      <c r="EC305" s="10"/>
      <c r="ED305" s="10"/>
      <c r="EE305" s="10"/>
      <c r="EF305" s="10"/>
      <c r="EG305" s="10"/>
      <c r="EH305" s="10"/>
      <c r="EI305" s="10"/>
      <c r="EJ305" s="10"/>
      <c r="EK305" s="10"/>
      <c r="EL305" s="10"/>
      <c r="EM305" s="10"/>
      <c r="EN305" s="10"/>
    </row>
    <row r="306" spans="2:144" ht="15.75">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10"/>
      <c r="CD306" s="10"/>
      <c r="CE306" s="10"/>
      <c r="CF306" s="10"/>
      <c r="CG306" s="10"/>
      <c r="CH306" s="10"/>
      <c r="CI306" s="10"/>
      <c r="CJ306" s="10"/>
      <c r="CK306" s="10"/>
      <c r="CL306" s="10"/>
      <c r="CM306" s="10"/>
      <c r="CN306" s="10"/>
      <c r="CO306" s="10"/>
      <c r="CP306" s="10"/>
      <c r="CQ306" s="10"/>
      <c r="CR306" s="10"/>
      <c r="CS306" s="10"/>
      <c r="CT306" s="10"/>
      <c r="CU306" s="10"/>
      <c r="CV306" s="10"/>
      <c r="CW306" s="10"/>
      <c r="CX306" s="10"/>
      <c r="CY306" s="10"/>
      <c r="CZ306" s="10"/>
      <c r="DA306" s="10"/>
      <c r="DB306" s="10"/>
      <c r="DC306" s="10"/>
      <c r="DD306" s="10"/>
      <c r="DE306" s="10"/>
      <c r="DF306" s="10"/>
      <c r="DG306" s="10"/>
      <c r="DH306" s="10"/>
      <c r="DI306" s="10"/>
      <c r="DJ306" s="10"/>
      <c r="DK306" s="10"/>
      <c r="DL306" s="10"/>
      <c r="DM306" s="10"/>
      <c r="DN306" s="10"/>
      <c r="DO306" s="10"/>
      <c r="DP306" s="10"/>
      <c r="DQ306" s="10"/>
      <c r="DR306" s="10"/>
      <c r="DS306" s="10"/>
      <c r="DT306" s="10"/>
      <c r="DU306" s="10"/>
      <c r="DV306" s="10"/>
      <c r="DW306" s="10"/>
      <c r="DX306" s="10"/>
      <c r="DY306" s="10"/>
      <c r="DZ306" s="10"/>
      <c r="EA306" s="10"/>
      <c r="EB306" s="10"/>
      <c r="EC306" s="10"/>
      <c r="ED306" s="10"/>
      <c r="EE306" s="10"/>
      <c r="EF306" s="10"/>
      <c r="EG306" s="10"/>
      <c r="EH306" s="10"/>
      <c r="EI306" s="10"/>
      <c r="EJ306" s="10"/>
      <c r="EK306" s="10"/>
      <c r="EL306" s="10"/>
      <c r="EM306" s="10"/>
      <c r="EN306" s="10"/>
    </row>
    <row r="307" spans="2:144" ht="15.75">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10"/>
      <c r="CD307" s="10"/>
      <c r="CE307" s="10"/>
      <c r="CF307" s="10"/>
      <c r="CG307" s="10"/>
      <c r="CH307" s="10"/>
      <c r="CI307" s="10"/>
      <c r="CJ307" s="10"/>
      <c r="CK307" s="10"/>
      <c r="CL307" s="10"/>
      <c r="CM307" s="10"/>
      <c r="CN307" s="10"/>
      <c r="CO307" s="10"/>
      <c r="CP307" s="10"/>
      <c r="CQ307" s="10"/>
      <c r="CR307" s="10"/>
      <c r="CS307" s="10"/>
      <c r="CT307" s="10"/>
      <c r="CU307" s="10"/>
      <c r="CV307" s="10"/>
      <c r="CW307" s="10"/>
      <c r="CX307" s="10"/>
      <c r="CY307" s="10"/>
      <c r="CZ307" s="10"/>
      <c r="DA307" s="10"/>
      <c r="DB307" s="10"/>
      <c r="DC307" s="10"/>
      <c r="DD307" s="10"/>
      <c r="DE307" s="10"/>
      <c r="DF307" s="10"/>
      <c r="DG307" s="10"/>
      <c r="DH307" s="10"/>
      <c r="DI307" s="10"/>
      <c r="DJ307" s="10"/>
      <c r="DK307" s="10"/>
      <c r="DL307" s="10"/>
      <c r="DM307" s="10"/>
      <c r="DN307" s="10"/>
      <c r="DO307" s="10"/>
      <c r="DP307" s="10"/>
      <c r="DQ307" s="10"/>
      <c r="DR307" s="10"/>
      <c r="DS307" s="10"/>
      <c r="DT307" s="10"/>
      <c r="DU307" s="10"/>
      <c r="DV307" s="10"/>
      <c r="DW307" s="10"/>
      <c r="DX307" s="10"/>
      <c r="DY307" s="10"/>
      <c r="DZ307" s="10"/>
      <c r="EA307" s="10"/>
      <c r="EB307" s="10"/>
      <c r="EC307" s="10"/>
      <c r="ED307" s="10"/>
      <c r="EE307" s="10"/>
      <c r="EF307" s="10"/>
      <c r="EG307" s="10"/>
      <c r="EH307" s="10"/>
      <c r="EI307" s="10"/>
      <c r="EJ307" s="10"/>
      <c r="EK307" s="10"/>
      <c r="EL307" s="10"/>
      <c r="EM307" s="10"/>
      <c r="EN307" s="10"/>
    </row>
    <row r="308" spans="2:144" ht="15.75">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c r="BZ308" s="10"/>
      <c r="CA308" s="10"/>
      <c r="CB308" s="10"/>
      <c r="CC308" s="10"/>
      <c r="CD308" s="10"/>
      <c r="CE308" s="10"/>
      <c r="CF308" s="10"/>
      <c r="CG308" s="10"/>
      <c r="CH308" s="10"/>
      <c r="CI308" s="10"/>
      <c r="CJ308" s="10"/>
      <c r="CK308" s="10"/>
      <c r="CL308" s="10"/>
      <c r="CM308" s="10"/>
      <c r="CN308" s="10"/>
      <c r="CO308" s="10"/>
      <c r="CP308" s="10"/>
      <c r="CQ308" s="10"/>
      <c r="CR308" s="10"/>
      <c r="CS308" s="10"/>
      <c r="CT308" s="10"/>
      <c r="CU308" s="10"/>
      <c r="CV308" s="10"/>
      <c r="CW308" s="10"/>
      <c r="CX308" s="10"/>
      <c r="CY308" s="10"/>
      <c r="CZ308" s="10"/>
      <c r="DA308" s="10"/>
      <c r="DB308" s="10"/>
      <c r="DC308" s="10"/>
      <c r="DD308" s="10"/>
      <c r="DE308" s="10"/>
      <c r="DF308" s="10"/>
      <c r="DG308" s="10"/>
      <c r="DH308" s="10"/>
      <c r="DI308" s="10"/>
      <c r="DJ308" s="10"/>
      <c r="DK308" s="10"/>
      <c r="DL308" s="10"/>
      <c r="DM308" s="10"/>
      <c r="DN308" s="10"/>
      <c r="DO308" s="10"/>
      <c r="DP308" s="10"/>
      <c r="DQ308" s="10"/>
      <c r="DR308" s="10"/>
      <c r="DS308" s="10"/>
      <c r="DT308" s="10"/>
      <c r="DU308" s="10"/>
      <c r="DV308" s="10"/>
      <c r="DW308" s="10"/>
      <c r="DX308" s="10"/>
      <c r="DY308" s="10"/>
      <c r="DZ308" s="10"/>
      <c r="EA308" s="10"/>
      <c r="EB308" s="10"/>
      <c r="EC308" s="10"/>
      <c r="ED308" s="10"/>
      <c r="EE308" s="10"/>
      <c r="EF308" s="10"/>
      <c r="EG308" s="10"/>
      <c r="EH308" s="10"/>
      <c r="EI308" s="10"/>
      <c r="EJ308" s="10"/>
      <c r="EK308" s="10"/>
      <c r="EL308" s="10"/>
      <c r="EM308" s="10"/>
      <c r="EN308" s="10"/>
    </row>
    <row r="309" spans="2:144" ht="15.75">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10"/>
      <c r="CD309" s="10"/>
      <c r="CE309" s="10"/>
      <c r="CF309" s="10"/>
      <c r="CG309" s="10"/>
      <c r="CH309" s="10"/>
      <c r="CI309" s="10"/>
      <c r="CJ309" s="10"/>
      <c r="CK309" s="10"/>
      <c r="CL309" s="10"/>
      <c r="CM309" s="10"/>
      <c r="CN309" s="10"/>
      <c r="CO309" s="10"/>
      <c r="CP309" s="10"/>
      <c r="CQ309" s="10"/>
      <c r="CR309" s="10"/>
      <c r="CS309" s="10"/>
      <c r="CT309" s="10"/>
      <c r="CU309" s="10"/>
      <c r="CV309" s="10"/>
      <c r="CW309" s="10"/>
      <c r="CX309" s="10"/>
      <c r="CY309" s="10"/>
      <c r="CZ309" s="10"/>
      <c r="DA309" s="10"/>
      <c r="DB309" s="10"/>
      <c r="DC309" s="10"/>
      <c r="DD309" s="10"/>
      <c r="DE309" s="10"/>
      <c r="DF309" s="10"/>
      <c r="DG309" s="10"/>
      <c r="DH309" s="10"/>
      <c r="DI309" s="10"/>
      <c r="DJ309" s="10"/>
      <c r="DK309" s="10"/>
      <c r="DL309" s="10"/>
      <c r="DM309" s="10"/>
      <c r="DN309" s="10"/>
      <c r="DO309" s="10"/>
      <c r="DP309" s="10"/>
      <c r="DQ309" s="10"/>
      <c r="DR309" s="10"/>
      <c r="DS309" s="10"/>
      <c r="DT309" s="10"/>
      <c r="DU309" s="10"/>
      <c r="DV309" s="10"/>
      <c r="DW309" s="10"/>
      <c r="DX309" s="10"/>
      <c r="DY309" s="10"/>
      <c r="DZ309" s="10"/>
      <c r="EA309" s="10"/>
      <c r="EB309" s="10"/>
      <c r="EC309" s="10"/>
      <c r="ED309" s="10"/>
      <c r="EE309" s="10"/>
      <c r="EF309" s="10"/>
      <c r="EG309" s="10"/>
      <c r="EH309" s="10"/>
      <c r="EI309" s="10"/>
      <c r="EJ309" s="10"/>
      <c r="EK309" s="10"/>
      <c r="EL309" s="10"/>
      <c r="EM309" s="10"/>
      <c r="EN309" s="10"/>
    </row>
    <row r="310" spans="2:144" ht="15.75">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10"/>
      <c r="CD310" s="10"/>
      <c r="CE310" s="10"/>
      <c r="CF310" s="10"/>
      <c r="CG310" s="10"/>
      <c r="CH310" s="10"/>
      <c r="CI310" s="10"/>
      <c r="CJ310" s="10"/>
      <c r="CK310" s="10"/>
      <c r="CL310" s="10"/>
      <c r="CM310" s="10"/>
      <c r="CN310" s="10"/>
      <c r="CO310" s="10"/>
      <c r="CP310" s="1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c r="DO310" s="10"/>
      <c r="DP310" s="10"/>
      <c r="DQ310" s="10"/>
      <c r="DR310" s="10"/>
      <c r="DS310" s="10"/>
      <c r="DT310" s="10"/>
      <c r="DU310" s="10"/>
      <c r="DV310" s="10"/>
      <c r="DW310" s="10"/>
      <c r="DX310" s="10"/>
      <c r="DY310" s="10"/>
      <c r="DZ310" s="10"/>
      <c r="EA310" s="10"/>
      <c r="EB310" s="10"/>
      <c r="EC310" s="10"/>
      <c r="ED310" s="10"/>
      <c r="EE310" s="10"/>
      <c r="EF310" s="10"/>
      <c r="EG310" s="10"/>
      <c r="EH310" s="10"/>
      <c r="EI310" s="10"/>
      <c r="EJ310" s="10"/>
      <c r="EK310" s="10"/>
      <c r="EL310" s="10"/>
      <c r="EM310" s="10"/>
      <c r="EN310" s="10"/>
    </row>
    <row r="311" spans="2:144" ht="15.75">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10"/>
      <c r="CD311" s="10"/>
      <c r="CE311" s="10"/>
      <c r="CF311" s="10"/>
      <c r="CG311" s="10"/>
      <c r="CH311" s="10"/>
      <c r="CI311" s="10"/>
      <c r="CJ311" s="10"/>
      <c r="CK311" s="10"/>
      <c r="CL311" s="10"/>
      <c r="CM311" s="10"/>
      <c r="CN311" s="10"/>
      <c r="CO311" s="10"/>
      <c r="CP311" s="10"/>
      <c r="CQ311" s="10"/>
      <c r="CR311" s="10"/>
      <c r="CS311" s="10"/>
      <c r="CT311" s="10"/>
      <c r="CU311" s="10"/>
      <c r="CV311" s="10"/>
      <c r="CW311" s="10"/>
      <c r="CX311" s="10"/>
      <c r="CY311" s="10"/>
      <c r="CZ311" s="10"/>
      <c r="DA311" s="10"/>
      <c r="DB311" s="10"/>
      <c r="DC311" s="10"/>
      <c r="DD311" s="10"/>
      <c r="DE311" s="10"/>
      <c r="DF311" s="10"/>
      <c r="DG311" s="10"/>
      <c r="DH311" s="10"/>
      <c r="DI311" s="10"/>
      <c r="DJ311" s="10"/>
      <c r="DK311" s="10"/>
      <c r="DL311" s="10"/>
      <c r="DM311" s="10"/>
      <c r="DN311" s="10"/>
      <c r="DO311" s="10"/>
      <c r="DP311" s="10"/>
      <c r="DQ311" s="10"/>
      <c r="DR311" s="10"/>
      <c r="DS311" s="10"/>
      <c r="DT311" s="10"/>
      <c r="DU311" s="10"/>
      <c r="DV311" s="10"/>
      <c r="DW311" s="10"/>
      <c r="DX311" s="10"/>
      <c r="DY311" s="10"/>
      <c r="DZ311" s="10"/>
      <c r="EA311" s="10"/>
      <c r="EB311" s="10"/>
      <c r="EC311" s="10"/>
      <c r="ED311" s="10"/>
      <c r="EE311" s="10"/>
      <c r="EF311" s="10"/>
      <c r="EG311" s="10"/>
      <c r="EH311" s="10"/>
      <c r="EI311" s="10"/>
      <c r="EJ311" s="10"/>
      <c r="EK311" s="10"/>
      <c r="EL311" s="10"/>
      <c r="EM311" s="10"/>
      <c r="EN311" s="10"/>
    </row>
    <row r="312" spans="2:144" ht="15.75">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c r="CA312" s="10"/>
      <c r="CB312" s="10"/>
      <c r="CC312" s="10"/>
      <c r="CD312" s="10"/>
      <c r="CE312" s="10"/>
      <c r="CF312" s="10"/>
      <c r="CG312" s="10"/>
      <c r="CH312" s="10"/>
      <c r="CI312" s="10"/>
      <c r="CJ312" s="10"/>
      <c r="CK312" s="10"/>
      <c r="CL312" s="10"/>
      <c r="CM312" s="10"/>
      <c r="CN312" s="10"/>
      <c r="CO312" s="10"/>
      <c r="CP312" s="10"/>
      <c r="CQ312" s="10"/>
      <c r="CR312" s="10"/>
      <c r="CS312" s="10"/>
      <c r="CT312" s="10"/>
      <c r="CU312" s="10"/>
      <c r="CV312" s="10"/>
      <c r="CW312" s="10"/>
      <c r="CX312" s="10"/>
      <c r="CY312" s="10"/>
      <c r="CZ312" s="10"/>
      <c r="DA312" s="10"/>
      <c r="DB312" s="10"/>
      <c r="DC312" s="10"/>
      <c r="DD312" s="10"/>
      <c r="DE312" s="10"/>
      <c r="DF312" s="10"/>
      <c r="DG312" s="10"/>
      <c r="DH312" s="10"/>
      <c r="DI312" s="10"/>
      <c r="DJ312" s="10"/>
      <c r="DK312" s="10"/>
      <c r="DL312" s="10"/>
      <c r="DM312" s="10"/>
      <c r="DN312" s="10"/>
      <c r="DO312" s="10"/>
      <c r="DP312" s="10"/>
      <c r="DQ312" s="10"/>
      <c r="DR312" s="10"/>
      <c r="DS312" s="10"/>
      <c r="DT312" s="10"/>
      <c r="DU312" s="10"/>
      <c r="DV312" s="10"/>
      <c r="DW312" s="10"/>
      <c r="DX312" s="10"/>
      <c r="DY312" s="10"/>
      <c r="DZ312" s="10"/>
      <c r="EA312" s="10"/>
      <c r="EB312" s="10"/>
      <c r="EC312" s="10"/>
      <c r="ED312" s="10"/>
      <c r="EE312" s="10"/>
      <c r="EF312" s="10"/>
      <c r="EG312" s="10"/>
      <c r="EH312" s="10"/>
      <c r="EI312" s="10"/>
      <c r="EJ312" s="10"/>
      <c r="EK312" s="10"/>
      <c r="EL312" s="10"/>
      <c r="EM312" s="10"/>
      <c r="EN312" s="10"/>
    </row>
    <row r="313" spans="2:144" ht="15.75">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10"/>
      <c r="CD313" s="10"/>
      <c r="CE313" s="10"/>
      <c r="CF313" s="10"/>
      <c r="CG313" s="10"/>
      <c r="CH313" s="10"/>
      <c r="CI313" s="10"/>
      <c r="CJ313" s="10"/>
      <c r="CK313" s="10"/>
      <c r="CL313" s="10"/>
      <c r="CM313" s="10"/>
      <c r="CN313" s="10"/>
      <c r="CO313" s="10"/>
      <c r="CP313" s="1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c r="DO313" s="10"/>
      <c r="DP313" s="10"/>
      <c r="DQ313" s="10"/>
      <c r="DR313" s="10"/>
      <c r="DS313" s="10"/>
      <c r="DT313" s="10"/>
      <c r="DU313" s="10"/>
      <c r="DV313" s="10"/>
      <c r="DW313" s="10"/>
      <c r="DX313" s="10"/>
      <c r="DY313" s="10"/>
      <c r="DZ313" s="10"/>
      <c r="EA313" s="10"/>
      <c r="EB313" s="10"/>
      <c r="EC313" s="10"/>
      <c r="ED313" s="10"/>
      <c r="EE313" s="10"/>
      <c r="EF313" s="10"/>
      <c r="EG313" s="10"/>
      <c r="EH313" s="10"/>
      <c r="EI313" s="10"/>
      <c r="EJ313" s="10"/>
      <c r="EK313" s="10"/>
      <c r="EL313" s="10"/>
      <c r="EM313" s="10"/>
      <c r="EN313" s="10"/>
    </row>
    <row r="314" spans="2:144" ht="15.75">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c r="CA314" s="10"/>
      <c r="CB314" s="10"/>
      <c r="CC314" s="10"/>
      <c r="CD314" s="10"/>
      <c r="CE314" s="10"/>
      <c r="CF314" s="10"/>
      <c r="CG314" s="10"/>
      <c r="CH314" s="10"/>
      <c r="CI314" s="10"/>
      <c r="CJ314" s="10"/>
      <c r="CK314" s="10"/>
      <c r="CL314" s="10"/>
      <c r="CM314" s="10"/>
      <c r="CN314" s="10"/>
      <c r="CO314" s="10"/>
      <c r="CP314" s="10"/>
      <c r="CQ314" s="10"/>
      <c r="CR314" s="10"/>
      <c r="CS314" s="10"/>
      <c r="CT314" s="10"/>
      <c r="CU314" s="10"/>
      <c r="CV314" s="10"/>
      <c r="CW314" s="10"/>
      <c r="CX314" s="10"/>
      <c r="CY314" s="10"/>
      <c r="CZ314" s="10"/>
      <c r="DA314" s="10"/>
      <c r="DB314" s="10"/>
      <c r="DC314" s="10"/>
      <c r="DD314" s="10"/>
      <c r="DE314" s="10"/>
      <c r="DF314" s="10"/>
      <c r="DG314" s="10"/>
      <c r="DH314" s="10"/>
      <c r="DI314" s="10"/>
      <c r="DJ314" s="10"/>
      <c r="DK314" s="10"/>
      <c r="DL314" s="10"/>
      <c r="DM314" s="10"/>
      <c r="DN314" s="10"/>
      <c r="DO314" s="10"/>
      <c r="DP314" s="10"/>
      <c r="DQ314" s="10"/>
      <c r="DR314" s="10"/>
      <c r="DS314" s="10"/>
      <c r="DT314" s="10"/>
      <c r="DU314" s="10"/>
      <c r="DV314" s="10"/>
      <c r="DW314" s="10"/>
      <c r="DX314" s="10"/>
      <c r="DY314" s="10"/>
      <c r="DZ314" s="10"/>
      <c r="EA314" s="10"/>
      <c r="EB314" s="10"/>
      <c r="EC314" s="10"/>
      <c r="ED314" s="10"/>
      <c r="EE314" s="10"/>
      <c r="EF314" s="10"/>
      <c r="EG314" s="10"/>
      <c r="EH314" s="10"/>
      <c r="EI314" s="10"/>
      <c r="EJ314" s="10"/>
      <c r="EK314" s="10"/>
      <c r="EL314" s="10"/>
      <c r="EM314" s="10"/>
      <c r="EN314" s="10"/>
    </row>
    <row r="315" spans="2:144" ht="15.75">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c r="BZ315" s="10"/>
      <c r="CA315" s="10"/>
      <c r="CB315" s="10"/>
      <c r="CC315" s="10"/>
      <c r="CD315" s="10"/>
      <c r="CE315" s="10"/>
      <c r="CF315" s="10"/>
      <c r="CG315" s="10"/>
      <c r="CH315" s="10"/>
      <c r="CI315" s="10"/>
      <c r="CJ315" s="10"/>
      <c r="CK315" s="10"/>
      <c r="CL315" s="10"/>
      <c r="CM315" s="10"/>
      <c r="CN315" s="10"/>
      <c r="CO315" s="10"/>
      <c r="CP315" s="10"/>
      <c r="CQ315" s="10"/>
      <c r="CR315" s="10"/>
      <c r="CS315" s="10"/>
      <c r="CT315" s="10"/>
      <c r="CU315" s="10"/>
      <c r="CV315" s="10"/>
      <c r="CW315" s="10"/>
      <c r="CX315" s="10"/>
      <c r="CY315" s="10"/>
      <c r="CZ315" s="10"/>
      <c r="DA315" s="10"/>
      <c r="DB315" s="10"/>
      <c r="DC315" s="10"/>
      <c r="DD315" s="10"/>
      <c r="DE315" s="10"/>
      <c r="DF315" s="10"/>
      <c r="DG315" s="10"/>
      <c r="DH315" s="10"/>
      <c r="DI315" s="10"/>
      <c r="DJ315" s="10"/>
      <c r="DK315" s="10"/>
      <c r="DL315" s="10"/>
      <c r="DM315" s="10"/>
      <c r="DN315" s="10"/>
      <c r="DO315" s="10"/>
      <c r="DP315" s="10"/>
      <c r="DQ315" s="10"/>
      <c r="DR315" s="10"/>
      <c r="DS315" s="10"/>
      <c r="DT315" s="10"/>
      <c r="DU315" s="10"/>
      <c r="DV315" s="10"/>
      <c r="DW315" s="10"/>
      <c r="DX315" s="10"/>
      <c r="DY315" s="10"/>
      <c r="DZ315" s="10"/>
      <c r="EA315" s="10"/>
      <c r="EB315" s="10"/>
      <c r="EC315" s="10"/>
      <c r="ED315" s="10"/>
      <c r="EE315" s="10"/>
      <c r="EF315" s="10"/>
      <c r="EG315" s="10"/>
      <c r="EH315" s="10"/>
      <c r="EI315" s="10"/>
      <c r="EJ315" s="10"/>
      <c r="EK315" s="10"/>
      <c r="EL315" s="10"/>
      <c r="EM315" s="10"/>
      <c r="EN315" s="10"/>
    </row>
    <row r="316" spans="2:144" ht="15.75">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c r="BZ316" s="10"/>
      <c r="CA316" s="10"/>
      <c r="CB316" s="10"/>
      <c r="CC316" s="10"/>
      <c r="CD316" s="10"/>
      <c r="CE316" s="10"/>
      <c r="CF316" s="10"/>
      <c r="CG316" s="10"/>
      <c r="CH316" s="10"/>
      <c r="CI316" s="10"/>
      <c r="CJ316" s="10"/>
      <c r="CK316" s="10"/>
      <c r="CL316" s="10"/>
      <c r="CM316" s="10"/>
      <c r="CN316" s="10"/>
      <c r="CO316" s="10"/>
      <c r="CP316" s="10"/>
      <c r="CQ316" s="10"/>
      <c r="CR316" s="10"/>
      <c r="CS316" s="10"/>
      <c r="CT316" s="10"/>
      <c r="CU316" s="10"/>
      <c r="CV316" s="10"/>
      <c r="CW316" s="10"/>
      <c r="CX316" s="10"/>
      <c r="CY316" s="10"/>
      <c r="CZ316" s="10"/>
      <c r="DA316" s="10"/>
      <c r="DB316" s="10"/>
      <c r="DC316" s="10"/>
      <c r="DD316" s="10"/>
      <c r="DE316" s="10"/>
      <c r="DF316" s="10"/>
      <c r="DG316" s="10"/>
      <c r="DH316" s="10"/>
      <c r="DI316" s="10"/>
      <c r="DJ316" s="10"/>
      <c r="DK316" s="10"/>
      <c r="DL316" s="10"/>
      <c r="DM316" s="10"/>
      <c r="DN316" s="10"/>
      <c r="DO316" s="10"/>
      <c r="DP316" s="10"/>
      <c r="DQ316" s="10"/>
      <c r="DR316" s="10"/>
      <c r="DS316" s="10"/>
      <c r="DT316" s="10"/>
      <c r="DU316" s="10"/>
      <c r="DV316" s="10"/>
      <c r="DW316" s="10"/>
      <c r="DX316" s="10"/>
      <c r="DY316" s="10"/>
      <c r="DZ316" s="10"/>
      <c r="EA316" s="10"/>
      <c r="EB316" s="10"/>
      <c r="EC316" s="10"/>
      <c r="ED316" s="10"/>
      <c r="EE316" s="10"/>
      <c r="EF316" s="10"/>
      <c r="EG316" s="10"/>
      <c r="EH316" s="10"/>
      <c r="EI316" s="10"/>
      <c r="EJ316" s="10"/>
      <c r="EK316" s="10"/>
      <c r="EL316" s="10"/>
      <c r="EM316" s="10"/>
      <c r="EN316" s="10"/>
    </row>
    <row r="317" spans="2:144" ht="15.75">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c r="BZ317" s="10"/>
      <c r="CA317" s="10"/>
      <c r="CB317" s="10"/>
      <c r="CC317" s="10"/>
      <c r="CD317" s="10"/>
      <c r="CE317" s="10"/>
      <c r="CF317" s="10"/>
      <c r="CG317" s="10"/>
      <c r="CH317" s="10"/>
      <c r="CI317" s="10"/>
      <c r="CJ317" s="10"/>
      <c r="CK317" s="10"/>
      <c r="CL317" s="10"/>
      <c r="CM317" s="10"/>
      <c r="CN317" s="10"/>
      <c r="CO317" s="10"/>
      <c r="CP317" s="10"/>
      <c r="CQ317" s="10"/>
      <c r="CR317" s="10"/>
      <c r="CS317" s="10"/>
      <c r="CT317" s="10"/>
      <c r="CU317" s="10"/>
      <c r="CV317" s="10"/>
      <c r="CW317" s="10"/>
      <c r="CX317" s="10"/>
      <c r="CY317" s="10"/>
      <c r="CZ317" s="10"/>
      <c r="DA317" s="10"/>
      <c r="DB317" s="10"/>
      <c r="DC317" s="10"/>
      <c r="DD317" s="10"/>
      <c r="DE317" s="10"/>
      <c r="DF317" s="10"/>
      <c r="DG317" s="10"/>
      <c r="DH317" s="10"/>
      <c r="DI317" s="10"/>
      <c r="DJ317" s="10"/>
      <c r="DK317" s="10"/>
      <c r="DL317" s="10"/>
      <c r="DM317" s="10"/>
      <c r="DN317" s="10"/>
      <c r="DO317" s="10"/>
      <c r="DP317" s="10"/>
      <c r="DQ317" s="10"/>
      <c r="DR317" s="10"/>
      <c r="DS317" s="10"/>
      <c r="DT317" s="10"/>
      <c r="DU317" s="10"/>
      <c r="DV317" s="10"/>
      <c r="DW317" s="10"/>
      <c r="DX317" s="10"/>
      <c r="DY317" s="10"/>
      <c r="DZ317" s="10"/>
      <c r="EA317" s="10"/>
      <c r="EB317" s="10"/>
      <c r="EC317" s="10"/>
      <c r="ED317" s="10"/>
      <c r="EE317" s="10"/>
      <c r="EF317" s="10"/>
      <c r="EG317" s="10"/>
      <c r="EH317" s="10"/>
      <c r="EI317" s="10"/>
      <c r="EJ317" s="10"/>
      <c r="EK317" s="10"/>
      <c r="EL317" s="10"/>
      <c r="EM317" s="10"/>
      <c r="EN317" s="10"/>
    </row>
    <row r="318" spans="2:144" ht="15.75">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c r="CA318" s="10"/>
      <c r="CB318" s="10"/>
      <c r="CC318" s="10"/>
      <c r="CD318" s="10"/>
      <c r="CE318" s="10"/>
      <c r="CF318" s="10"/>
      <c r="CG318" s="10"/>
      <c r="CH318" s="10"/>
      <c r="CI318" s="10"/>
      <c r="CJ318" s="10"/>
      <c r="CK318" s="10"/>
      <c r="CL318" s="10"/>
      <c r="CM318" s="10"/>
      <c r="CN318" s="10"/>
      <c r="CO318" s="10"/>
      <c r="CP318" s="10"/>
      <c r="CQ318" s="10"/>
      <c r="CR318" s="10"/>
      <c r="CS318" s="10"/>
      <c r="CT318" s="10"/>
      <c r="CU318" s="10"/>
      <c r="CV318" s="10"/>
      <c r="CW318" s="10"/>
      <c r="CX318" s="10"/>
      <c r="CY318" s="10"/>
      <c r="CZ318" s="10"/>
      <c r="DA318" s="10"/>
      <c r="DB318" s="10"/>
      <c r="DC318" s="10"/>
      <c r="DD318" s="10"/>
      <c r="DE318" s="10"/>
      <c r="DF318" s="10"/>
      <c r="DG318" s="10"/>
      <c r="DH318" s="10"/>
      <c r="DI318" s="10"/>
      <c r="DJ318" s="10"/>
      <c r="DK318" s="10"/>
      <c r="DL318" s="10"/>
      <c r="DM318" s="10"/>
      <c r="DN318" s="10"/>
      <c r="DO318" s="10"/>
      <c r="DP318" s="10"/>
      <c r="DQ318" s="10"/>
      <c r="DR318" s="10"/>
      <c r="DS318" s="10"/>
      <c r="DT318" s="10"/>
      <c r="DU318" s="10"/>
      <c r="DV318" s="10"/>
      <c r="DW318" s="10"/>
      <c r="DX318" s="10"/>
      <c r="DY318" s="10"/>
      <c r="DZ318" s="10"/>
      <c r="EA318" s="10"/>
      <c r="EB318" s="10"/>
      <c r="EC318" s="10"/>
      <c r="ED318" s="10"/>
      <c r="EE318" s="10"/>
      <c r="EF318" s="10"/>
      <c r="EG318" s="10"/>
      <c r="EH318" s="10"/>
      <c r="EI318" s="10"/>
      <c r="EJ318" s="10"/>
      <c r="EK318" s="10"/>
      <c r="EL318" s="10"/>
      <c r="EM318" s="10"/>
      <c r="EN318" s="10"/>
    </row>
    <row r="319" spans="2:144" ht="15.75">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c r="BZ319" s="10"/>
      <c r="CA319" s="10"/>
      <c r="CB319" s="10"/>
      <c r="CC319" s="10"/>
      <c r="CD319" s="10"/>
      <c r="CE319" s="10"/>
      <c r="CF319" s="10"/>
      <c r="CG319" s="10"/>
      <c r="CH319" s="10"/>
      <c r="CI319" s="10"/>
      <c r="CJ319" s="10"/>
      <c r="CK319" s="10"/>
      <c r="CL319" s="10"/>
      <c r="CM319" s="10"/>
      <c r="CN319" s="10"/>
      <c r="CO319" s="10"/>
      <c r="CP319" s="10"/>
      <c r="CQ319" s="10"/>
      <c r="CR319" s="10"/>
      <c r="CS319" s="10"/>
      <c r="CT319" s="10"/>
      <c r="CU319" s="10"/>
      <c r="CV319" s="10"/>
      <c r="CW319" s="10"/>
      <c r="CX319" s="10"/>
      <c r="CY319" s="10"/>
      <c r="CZ319" s="10"/>
      <c r="DA319" s="10"/>
      <c r="DB319" s="10"/>
      <c r="DC319" s="10"/>
      <c r="DD319" s="10"/>
      <c r="DE319" s="10"/>
      <c r="DF319" s="10"/>
      <c r="DG319" s="10"/>
      <c r="DH319" s="10"/>
      <c r="DI319" s="10"/>
      <c r="DJ319" s="10"/>
      <c r="DK319" s="10"/>
      <c r="DL319" s="10"/>
      <c r="DM319" s="10"/>
      <c r="DN319" s="10"/>
      <c r="DO319" s="10"/>
      <c r="DP319" s="10"/>
      <c r="DQ319" s="10"/>
      <c r="DR319" s="10"/>
      <c r="DS319" s="10"/>
      <c r="DT319" s="10"/>
      <c r="DU319" s="10"/>
      <c r="DV319" s="10"/>
      <c r="DW319" s="10"/>
      <c r="DX319" s="10"/>
      <c r="DY319" s="10"/>
      <c r="DZ319" s="10"/>
      <c r="EA319" s="10"/>
      <c r="EB319" s="10"/>
      <c r="EC319" s="10"/>
      <c r="ED319" s="10"/>
      <c r="EE319" s="10"/>
      <c r="EF319" s="10"/>
      <c r="EG319" s="10"/>
      <c r="EH319" s="10"/>
      <c r="EI319" s="10"/>
      <c r="EJ319" s="10"/>
      <c r="EK319" s="10"/>
      <c r="EL319" s="10"/>
      <c r="EM319" s="10"/>
      <c r="EN319" s="10"/>
    </row>
    <row r="320" spans="2:144" ht="15.75">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c r="BZ320" s="10"/>
      <c r="CA320" s="10"/>
      <c r="CB320" s="10"/>
      <c r="CC320" s="10"/>
      <c r="CD320" s="10"/>
      <c r="CE320" s="10"/>
      <c r="CF320" s="10"/>
      <c r="CG320" s="10"/>
      <c r="CH320" s="10"/>
      <c r="CI320" s="10"/>
      <c r="CJ320" s="10"/>
      <c r="CK320" s="10"/>
      <c r="CL320" s="10"/>
      <c r="CM320" s="10"/>
      <c r="CN320" s="10"/>
      <c r="CO320" s="10"/>
      <c r="CP320" s="10"/>
      <c r="CQ320" s="10"/>
      <c r="CR320" s="10"/>
      <c r="CS320" s="10"/>
      <c r="CT320" s="10"/>
      <c r="CU320" s="10"/>
      <c r="CV320" s="10"/>
      <c r="CW320" s="10"/>
      <c r="CX320" s="10"/>
      <c r="CY320" s="10"/>
      <c r="CZ320" s="10"/>
      <c r="DA320" s="10"/>
      <c r="DB320" s="10"/>
      <c r="DC320" s="10"/>
      <c r="DD320" s="10"/>
      <c r="DE320" s="10"/>
      <c r="DF320" s="10"/>
      <c r="DG320" s="10"/>
      <c r="DH320" s="10"/>
      <c r="DI320" s="10"/>
      <c r="DJ320" s="10"/>
      <c r="DK320" s="10"/>
      <c r="DL320" s="10"/>
      <c r="DM320" s="10"/>
      <c r="DN320" s="10"/>
      <c r="DO320" s="10"/>
      <c r="DP320" s="10"/>
      <c r="DQ320" s="10"/>
      <c r="DR320" s="10"/>
      <c r="DS320" s="10"/>
      <c r="DT320" s="10"/>
      <c r="DU320" s="10"/>
      <c r="DV320" s="10"/>
      <c r="DW320" s="10"/>
      <c r="DX320" s="10"/>
      <c r="DY320" s="10"/>
      <c r="DZ320" s="10"/>
      <c r="EA320" s="10"/>
      <c r="EB320" s="10"/>
      <c r="EC320" s="10"/>
      <c r="ED320" s="10"/>
      <c r="EE320" s="10"/>
      <c r="EF320" s="10"/>
      <c r="EG320" s="10"/>
      <c r="EH320" s="10"/>
      <c r="EI320" s="10"/>
      <c r="EJ320" s="10"/>
      <c r="EK320" s="10"/>
      <c r="EL320" s="10"/>
      <c r="EM320" s="10"/>
      <c r="EN320" s="10"/>
    </row>
    <row r="321" spans="2:144" ht="15.75">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c r="BT321" s="10"/>
      <c r="BU321" s="10"/>
      <c r="BV321" s="10"/>
      <c r="BW321" s="10"/>
      <c r="BX321" s="10"/>
      <c r="BY321" s="10"/>
      <c r="BZ321" s="10"/>
      <c r="CA321" s="10"/>
      <c r="CB321" s="10"/>
      <c r="CC321" s="10"/>
      <c r="CD321" s="10"/>
      <c r="CE321" s="10"/>
      <c r="CF321" s="10"/>
      <c r="CG321" s="10"/>
      <c r="CH321" s="10"/>
      <c r="CI321" s="10"/>
      <c r="CJ321" s="10"/>
      <c r="CK321" s="10"/>
      <c r="CL321" s="10"/>
      <c r="CM321" s="10"/>
      <c r="CN321" s="10"/>
      <c r="CO321" s="10"/>
      <c r="CP321" s="10"/>
      <c r="CQ321" s="10"/>
      <c r="CR321" s="10"/>
      <c r="CS321" s="10"/>
      <c r="CT321" s="10"/>
      <c r="CU321" s="10"/>
      <c r="CV321" s="10"/>
      <c r="CW321" s="10"/>
      <c r="CX321" s="10"/>
      <c r="CY321" s="10"/>
      <c r="CZ321" s="10"/>
      <c r="DA321" s="10"/>
      <c r="DB321" s="10"/>
      <c r="DC321" s="10"/>
      <c r="DD321" s="10"/>
      <c r="DE321" s="10"/>
      <c r="DF321" s="10"/>
      <c r="DG321" s="10"/>
      <c r="DH321" s="10"/>
      <c r="DI321" s="10"/>
      <c r="DJ321" s="10"/>
      <c r="DK321" s="10"/>
      <c r="DL321" s="10"/>
      <c r="DM321" s="10"/>
      <c r="DN321" s="10"/>
      <c r="DO321" s="10"/>
      <c r="DP321" s="10"/>
      <c r="DQ321" s="10"/>
      <c r="DR321" s="10"/>
      <c r="DS321" s="10"/>
      <c r="DT321" s="10"/>
      <c r="DU321" s="10"/>
      <c r="DV321" s="10"/>
      <c r="DW321" s="10"/>
      <c r="DX321" s="10"/>
      <c r="DY321" s="10"/>
      <c r="DZ321" s="10"/>
      <c r="EA321" s="10"/>
      <c r="EB321" s="10"/>
      <c r="EC321" s="10"/>
      <c r="ED321" s="10"/>
      <c r="EE321" s="10"/>
      <c r="EF321" s="10"/>
      <c r="EG321" s="10"/>
      <c r="EH321" s="10"/>
      <c r="EI321" s="10"/>
      <c r="EJ321" s="10"/>
      <c r="EK321" s="10"/>
      <c r="EL321" s="10"/>
      <c r="EM321" s="10"/>
      <c r="EN321" s="10"/>
    </row>
    <row r="322" spans="2:144" ht="15.75">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c r="BZ322" s="10"/>
      <c r="CA322" s="10"/>
      <c r="CB322" s="10"/>
      <c r="CC322" s="10"/>
      <c r="CD322" s="10"/>
      <c r="CE322" s="10"/>
      <c r="CF322" s="10"/>
      <c r="CG322" s="10"/>
      <c r="CH322" s="10"/>
      <c r="CI322" s="10"/>
      <c r="CJ322" s="10"/>
      <c r="CK322" s="10"/>
      <c r="CL322" s="10"/>
      <c r="CM322" s="10"/>
      <c r="CN322" s="10"/>
      <c r="CO322" s="10"/>
      <c r="CP322" s="10"/>
      <c r="CQ322" s="10"/>
      <c r="CR322" s="10"/>
      <c r="CS322" s="10"/>
      <c r="CT322" s="10"/>
      <c r="CU322" s="10"/>
      <c r="CV322" s="10"/>
      <c r="CW322" s="10"/>
      <c r="CX322" s="10"/>
      <c r="CY322" s="10"/>
      <c r="CZ322" s="10"/>
      <c r="DA322" s="10"/>
      <c r="DB322" s="10"/>
      <c r="DC322" s="10"/>
      <c r="DD322" s="10"/>
      <c r="DE322" s="10"/>
      <c r="DF322" s="10"/>
      <c r="DG322" s="10"/>
      <c r="DH322" s="10"/>
      <c r="DI322" s="10"/>
      <c r="DJ322" s="10"/>
      <c r="DK322" s="10"/>
      <c r="DL322" s="10"/>
      <c r="DM322" s="10"/>
      <c r="DN322" s="10"/>
      <c r="DO322" s="10"/>
      <c r="DP322" s="10"/>
      <c r="DQ322" s="10"/>
      <c r="DR322" s="10"/>
      <c r="DS322" s="10"/>
      <c r="DT322" s="10"/>
      <c r="DU322" s="10"/>
      <c r="DV322" s="10"/>
      <c r="DW322" s="10"/>
      <c r="DX322" s="10"/>
      <c r="DY322" s="10"/>
      <c r="DZ322" s="10"/>
      <c r="EA322" s="10"/>
      <c r="EB322" s="10"/>
      <c r="EC322" s="10"/>
      <c r="ED322" s="10"/>
      <c r="EE322" s="10"/>
      <c r="EF322" s="10"/>
      <c r="EG322" s="10"/>
      <c r="EH322" s="10"/>
      <c r="EI322" s="10"/>
      <c r="EJ322" s="10"/>
      <c r="EK322" s="10"/>
      <c r="EL322" s="10"/>
      <c r="EM322" s="10"/>
      <c r="EN322" s="10"/>
    </row>
    <row r="323" spans="2:144" ht="15.75">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BW323" s="10"/>
      <c r="BX323" s="10"/>
      <c r="BY323" s="10"/>
      <c r="BZ323" s="10"/>
      <c r="CA323" s="10"/>
      <c r="CB323" s="10"/>
      <c r="CC323" s="10"/>
      <c r="CD323" s="10"/>
      <c r="CE323" s="10"/>
      <c r="CF323" s="10"/>
      <c r="CG323" s="10"/>
      <c r="CH323" s="10"/>
      <c r="CI323" s="10"/>
      <c r="CJ323" s="10"/>
      <c r="CK323" s="10"/>
      <c r="CL323" s="10"/>
      <c r="CM323" s="10"/>
      <c r="CN323" s="10"/>
      <c r="CO323" s="10"/>
      <c r="CP323" s="10"/>
      <c r="CQ323" s="10"/>
      <c r="CR323" s="10"/>
      <c r="CS323" s="10"/>
      <c r="CT323" s="10"/>
      <c r="CU323" s="10"/>
      <c r="CV323" s="10"/>
      <c r="CW323" s="10"/>
      <c r="CX323" s="10"/>
      <c r="CY323" s="10"/>
      <c r="CZ323" s="10"/>
      <c r="DA323" s="10"/>
      <c r="DB323" s="10"/>
      <c r="DC323" s="10"/>
      <c r="DD323" s="10"/>
      <c r="DE323" s="10"/>
      <c r="DF323" s="10"/>
      <c r="DG323" s="10"/>
      <c r="DH323" s="10"/>
      <c r="DI323" s="10"/>
      <c r="DJ323" s="10"/>
      <c r="DK323" s="10"/>
      <c r="DL323" s="10"/>
      <c r="DM323" s="10"/>
      <c r="DN323" s="10"/>
      <c r="DO323" s="10"/>
      <c r="DP323" s="10"/>
      <c r="DQ323" s="10"/>
      <c r="DR323" s="10"/>
      <c r="DS323" s="10"/>
      <c r="DT323" s="10"/>
      <c r="DU323" s="10"/>
      <c r="DV323" s="10"/>
      <c r="DW323" s="10"/>
      <c r="DX323" s="10"/>
      <c r="DY323" s="10"/>
      <c r="DZ323" s="10"/>
      <c r="EA323" s="10"/>
      <c r="EB323" s="10"/>
      <c r="EC323" s="10"/>
      <c r="ED323" s="10"/>
      <c r="EE323" s="10"/>
      <c r="EF323" s="10"/>
      <c r="EG323" s="10"/>
      <c r="EH323" s="10"/>
      <c r="EI323" s="10"/>
      <c r="EJ323" s="10"/>
      <c r="EK323" s="10"/>
      <c r="EL323" s="10"/>
      <c r="EM323" s="10"/>
      <c r="EN323" s="10"/>
    </row>
    <row r="324" spans="2:144" ht="15.75">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BW324" s="10"/>
      <c r="BX324" s="10"/>
      <c r="BY324" s="10"/>
      <c r="BZ324" s="10"/>
      <c r="CA324" s="10"/>
      <c r="CB324" s="10"/>
      <c r="CC324" s="10"/>
      <c r="CD324" s="10"/>
      <c r="CE324" s="10"/>
      <c r="CF324" s="10"/>
      <c r="CG324" s="10"/>
      <c r="CH324" s="10"/>
      <c r="CI324" s="10"/>
      <c r="CJ324" s="10"/>
      <c r="CK324" s="10"/>
      <c r="CL324" s="10"/>
      <c r="CM324" s="10"/>
      <c r="CN324" s="10"/>
      <c r="CO324" s="10"/>
      <c r="CP324" s="10"/>
      <c r="CQ324" s="10"/>
      <c r="CR324" s="10"/>
      <c r="CS324" s="10"/>
      <c r="CT324" s="10"/>
      <c r="CU324" s="10"/>
      <c r="CV324" s="10"/>
      <c r="CW324" s="10"/>
      <c r="CX324" s="10"/>
      <c r="CY324" s="10"/>
      <c r="CZ324" s="10"/>
      <c r="DA324" s="10"/>
      <c r="DB324" s="10"/>
      <c r="DC324" s="10"/>
      <c r="DD324" s="10"/>
      <c r="DE324" s="10"/>
      <c r="DF324" s="10"/>
      <c r="DG324" s="10"/>
      <c r="DH324" s="10"/>
      <c r="DI324" s="10"/>
      <c r="DJ324" s="10"/>
      <c r="DK324" s="10"/>
      <c r="DL324" s="10"/>
      <c r="DM324" s="10"/>
      <c r="DN324" s="10"/>
      <c r="DO324" s="10"/>
      <c r="DP324" s="10"/>
      <c r="DQ324" s="10"/>
      <c r="DR324" s="10"/>
      <c r="DS324" s="10"/>
      <c r="DT324" s="10"/>
      <c r="DU324" s="10"/>
      <c r="DV324" s="10"/>
      <c r="DW324" s="10"/>
      <c r="DX324" s="10"/>
      <c r="DY324" s="10"/>
      <c r="DZ324" s="10"/>
      <c r="EA324" s="10"/>
      <c r="EB324" s="10"/>
      <c r="EC324" s="10"/>
      <c r="ED324" s="10"/>
      <c r="EE324" s="10"/>
      <c r="EF324" s="10"/>
      <c r="EG324" s="10"/>
      <c r="EH324" s="10"/>
      <c r="EI324" s="10"/>
      <c r="EJ324" s="10"/>
      <c r="EK324" s="10"/>
      <c r="EL324" s="10"/>
      <c r="EM324" s="10"/>
      <c r="EN324" s="10"/>
    </row>
    <row r="325" spans="2:144" ht="15.75">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10"/>
      <c r="BP325" s="10"/>
      <c r="BQ325" s="10"/>
      <c r="BR325" s="10"/>
      <c r="BS325" s="10"/>
      <c r="BT325" s="10"/>
      <c r="BU325" s="10"/>
      <c r="BV325" s="10"/>
      <c r="BW325" s="10"/>
      <c r="BX325" s="10"/>
      <c r="BY325" s="10"/>
      <c r="BZ325" s="10"/>
      <c r="CA325" s="10"/>
      <c r="CB325" s="10"/>
      <c r="CC325" s="10"/>
      <c r="CD325" s="10"/>
      <c r="CE325" s="10"/>
      <c r="CF325" s="10"/>
      <c r="CG325" s="10"/>
      <c r="CH325" s="10"/>
      <c r="CI325" s="10"/>
      <c r="CJ325" s="10"/>
      <c r="CK325" s="10"/>
      <c r="CL325" s="10"/>
      <c r="CM325" s="10"/>
      <c r="CN325" s="10"/>
      <c r="CO325" s="10"/>
      <c r="CP325" s="10"/>
      <c r="CQ325" s="10"/>
      <c r="CR325" s="10"/>
      <c r="CS325" s="10"/>
      <c r="CT325" s="10"/>
      <c r="CU325" s="10"/>
      <c r="CV325" s="10"/>
      <c r="CW325" s="10"/>
      <c r="CX325" s="10"/>
      <c r="CY325" s="10"/>
      <c r="CZ325" s="10"/>
      <c r="DA325" s="10"/>
      <c r="DB325" s="10"/>
      <c r="DC325" s="10"/>
      <c r="DD325" s="10"/>
      <c r="DE325" s="10"/>
      <c r="DF325" s="10"/>
      <c r="DG325" s="10"/>
      <c r="DH325" s="10"/>
      <c r="DI325" s="10"/>
      <c r="DJ325" s="10"/>
      <c r="DK325" s="10"/>
      <c r="DL325" s="10"/>
      <c r="DM325" s="10"/>
      <c r="DN325" s="10"/>
      <c r="DO325" s="10"/>
      <c r="DP325" s="10"/>
      <c r="DQ325" s="10"/>
      <c r="DR325" s="10"/>
      <c r="DS325" s="10"/>
      <c r="DT325" s="10"/>
      <c r="DU325" s="10"/>
      <c r="DV325" s="10"/>
      <c r="DW325" s="10"/>
      <c r="DX325" s="10"/>
      <c r="DY325" s="10"/>
      <c r="DZ325" s="10"/>
      <c r="EA325" s="10"/>
      <c r="EB325" s="10"/>
      <c r="EC325" s="10"/>
      <c r="ED325" s="10"/>
      <c r="EE325" s="10"/>
      <c r="EF325" s="10"/>
      <c r="EG325" s="10"/>
      <c r="EH325" s="10"/>
      <c r="EI325" s="10"/>
      <c r="EJ325" s="10"/>
      <c r="EK325" s="10"/>
      <c r="EL325" s="10"/>
      <c r="EM325" s="10"/>
      <c r="EN325" s="10"/>
    </row>
    <row r="326" spans="2:144" ht="15.75">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c r="BT326" s="10"/>
      <c r="BU326" s="10"/>
      <c r="BV326" s="10"/>
      <c r="BW326" s="10"/>
      <c r="BX326" s="10"/>
      <c r="BY326" s="10"/>
      <c r="BZ326" s="10"/>
      <c r="CA326" s="10"/>
      <c r="CB326" s="10"/>
      <c r="CC326" s="10"/>
      <c r="CD326" s="10"/>
      <c r="CE326" s="10"/>
      <c r="CF326" s="10"/>
      <c r="CG326" s="10"/>
      <c r="CH326" s="10"/>
      <c r="CI326" s="10"/>
      <c r="CJ326" s="10"/>
      <c r="CK326" s="10"/>
      <c r="CL326" s="10"/>
      <c r="CM326" s="10"/>
      <c r="CN326" s="10"/>
      <c r="CO326" s="10"/>
      <c r="CP326" s="10"/>
      <c r="CQ326" s="10"/>
      <c r="CR326" s="10"/>
      <c r="CS326" s="10"/>
      <c r="CT326" s="10"/>
      <c r="CU326" s="10"/>
      <c r="CV326" s="10"/>
      <c r="CW326" s="10"/>
      <c r="CX326" s="10"/>
      <c r="CY326" s="10"/>
      <c r="CZ326" s="10"/>
      <c r="DA326" s="10"/>
      <c r="DB326" s="10"/>
      <c r="DC326" s="10"/>
      <c r="DD326" s="10"/>
      <c r="DE326" s="10"/>
      <c r="DF326" s="10"/>
      <c r="DG326" s="10"/>
      <c r="DH326" s="10"/>
      <c r="DI326" s="10"/>
      <c r="DJ326" s="10"/>
      <c r="DK326" s="10"/>
      <c r="DL326" s="10"/>
      <c r="DM326" s="10"/>
      <c r="DN326" s="10"/>
      <c r="DO326" s="10"/>
      <c r="DP326" s="10"/>
      <c r="DQ326" s="10"/>
      <c r="DR326" s="10"/>
      <c r="DS326" s="10"/>
      <c r="DT326" s="10"/>
      <c r="DU326" s="10"/>
      <c r="DV326" s="10"/>
      <c r="DW326" s="10"/>
      <c r="DX326" s="10"/>
      <c r="DY326" s="10"/>
      <c r="DZ326" s="10"/>
      <c r="EA326" s="10"/>
      <c r="EB326" s="10"/>
      <c r="EC326" s="10"/>
      <c r="ED326" s="10"/>
      <c r="EE326" s="10"/>
      <c r="EF326" s="10"/>
      <c r="EG326" s="10"/>
      <c r="EH326" s="10"/>
      <c r="EI326" s="10"/>
      <c r="EJ326" s="10"/>
      <c r="EK326" s="10"/>
      <c r="EL326" s="10"/>
      <c r="EM326" s="10"/>
      <c r="EN326" s="10"/>
    </row>
    <row r="327" spans="2:144" ht="15.75">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c r="BP327" s="10"/>
      <c r="BQ327" s="10"/>
      <c r="BR327" s="10"/>
      <c r="BS327" s="10"/>
      <c r="BT327" s="10"/>
      <c r="BU327" s="10"/>
      <c r="BV327" s="10"/>
      <c r="BW327" s="10"/>
      <c r="BX327" s="10"/>
      <c r="BY327" s="10"/>
      <c r="BZ327" s="10"/>
      <c r="CA327" s="10"/>
      <c r="CB327" s="10"/>
      <c r="CC327" s="10"/>
      <c r="CD327" s="10"/>
      <c r="CE327" s="10"/>
      <c r="CF327" s="10"/>
      <c r="CG327" s="10"/>
      <c r="CH327" s="10"/>
      <c r="CI327" s="10"/>
      <c r="CJ327" s="10"/>
      <c r="CK327" s="10"/>
      <c r="CL327" s="10"/>
      <c r="CM327" s="10"/>
      <c r="CN327" s="10"/>
      <c r="CO327" s="10"/>
      <c r="CP327" s="10"/>
      <c r="CQ327" s="10"/>
      <c r="CR327" s="10"/>
      <c r="CS327" s="10"/>
      <c r="CT327" s="10"/>
      <c r="CU327" s="10"/>
      <c r="CV327" s="10"/>
      <c r="CW327" s="10"/>
      <c r="CX327" s="10"/>
      <c r="CY327" s="10"/>
      <c r="CZ327" s="10"/>
      <c r="DA327" s="10"/>
      <c r="DB327" s="10"/>
      <c r="DC327" s="10"/>
      <c r="DD327" s="10"/>
      <c r="DE327" s="10"/>
      <c r="DF327" s="10"/>
      <c r="DG327" s="10"/>
      <c r="DH327" s="10"/>
      <c r="DI327" s="10"/>
      <c r="DJ327" s="10"/>
      <c r="DK327" s="10"/>
      <c r="DL327" s="10"/>
      <c r="DM327" s="10"/>
      <c r="DN327" s="10"/>
      <c r="DO327" s="10"/>
      <c r="DP327" s="10"/>
      <c r="DQ327" s="10"/>
      <c r="DR327" s="10"/>
      <c r="DS327" s="10"/>
      <c r="DT327" s="10"/>
      <c r="DU327" s="10"/>
      <c r="DV327" s="10"/>
      <c r="DW327" s="10"/>
      <c r="DX327" s="10"/>
      <c r="DY327" s="10"/>
      <c r="DZ327" s="10"/>
      <c r="EA327" s="10"/>
      <c r="EB327" s="10"/>
      <c r="EC327" s="10"/>
      <c r="ED327" s="10"/>
      <c r="EE327" s="10"/>
      <c r="EF327" s="10"/>
      <c r="EG327" s="10"/>
      <c r="EH327" s="10"/>
      <c r="EI327" s="10"/>
      <c r="EJ327" s="10"/>
      <c r="EK327" s="10"/>
      <c r="EL327" s="10"/>
      <c r="EM327" s="10"/>
      <c r="EN327" s="10"/>
    </row>
    <row r="328" spans="2:144" ht="15.75">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c r="BQ328" s="10"/>
      <c r="BR328" s="10"/>
      <c r="BS328" s="10"/>
      <c r="BT328" s="10"/>
      <c r="BU328" s="10"/>
      <c r="BV328" s="10"/>
      <c r="BW328" s="10"/>
      <c r="BX328" s="10"/>
      <c r="BY328" s="10"/>
      <c r="BZ328" s="10"/>
      <c r="CA328" s="10"/>
      <c r="CB328" s="10"/>
      <c r="CC328" s="10"/>
      <c r="CD328" s="10"/>
      <c r="CE328" s="10"/>
      <c r="CF328" s="10"/>
      <c r="CG328" s="10"/>
      <c r="CH328" s="10"/>
      <c r="CI328" s="10"/>
      <c r="CJ328" s="10"/>
      <c r="CK328" s="10"/>
      <c r="CL328" s="10"/>
      <c r="CM328" s="10"/>
      <c r="CN328" s="10"/>
      <c r="CO328" s="10"/>
      <c r="CP328" s="10"/>
      <c r="CQ328" s="10"/>
      <c r="CR328" s="10"/>
      <c r="CS328" s="10"/>
      <c r="CT328" s="10"/>
      <c r="CU328" s="10"/>
      <c r="CV328" s="10"/>
      <c r="CW328" s="10"/>
      <c r="CX328" s="10"/>
      <c r="CY328" s="10"/>
      <c r="CZ328" s="10"/>
      <c r="DA328" s="10"/>
      <c r="DB328" s="10"/>
      <c r="DC328" s="10"/>
      <c r="DD328" s="10"/>
      <c r="DE328" s="10"/>
      <c r="DF328" s="10"/>
      <c r="DG328" s="10"/>
      <c r="DH328" s="10"/>
      <c r="DI328" s="10"/>
      <c r="DJ328" s="10"/>
      <c r="DK328" s="10"/>
      <c r="DL328" s="10"/>
      <c r="DM328" s="10"/>
      <c r="DN328" s="10"/>
      <c r="DO328" s="10"/>
      <c r="DP328" s="10"/>
      <c r="DQ328" s="10"/>
      <c r="DR328" s="10"/>
      <c r="DS328" s="10"/>
      <c r="DT328" s="10"/>
      <c r="DU328" s="10"/>
      <c r="DV328" s="10"/>
      <c r="DW328" s="10"/>
      <c r="DX328" s="10"/>
      <c r="DY328" s="10"/>
      <c r="DZ328" s="10"/>
      <c r="EA328" s="10"/>
      <c r="EB328" s="10"/>
      <c r="EC328" s="10"/>
      <c r="ED328" s="10"/>
      <c r="EE328" s="10"/>
      <c r="EF328" s="10"/>
      <c r="EG328" s="10"/>
      <c r="EH328" s="10"/>
      <c r="EI328" s="10"/>
      <c r="EJ328" s="10"/>
      <c r="EK328" s="10"/>
      <c r="EL328" s="10"/>
      <c r="EM328" s="10"/>
      <c r="EN328" s="10"/>
    </row>
    <row r="329" spans="2:144" ht="15.75">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c r="BQ329" s="10"/>
      <c r="BR329" s="10"/>
      <c r="BS329" s="10"/>
      <c r="BT329" s="10"/>
      <c r="BU329" s="10"/>
      <c r="BV329" s="10"/>
      <c r="BW329" s="10"/>
      <c r="BX329" s="10"/>
      <c r="BY329" s="10"/>
      <c r="BZ329" s="10"/>
      <c r="CA329" s="10"/>
      <c r="CB329" s="10"/>
      <c r="CC329" s="10"/>
      <c r="CD329" s="10"/>
      <c r="CE329" s="10"/>
      <c r="CF329" s="10"/>
      <c r="CG329" s="10"/>
      <c r="CH329" s="10"/>
      <c r="CI329" s="10"/>
      <c r="CJ329" s="10"/>
      <c r="CK329" s="10"/>
      <c r="CL329" s="10"/>
      <c r="CM329" s="10"/>
      <c r="CN329" s="10"/>
      <c r="CO329" s="10"/>
      <c r="CP329" s="10"/>
      <c r="CQ329" s="10"/>
      <c r="CR329" s="10"/>
      <c r="CS329" s="10"/>
      <c r="CT329" s="10"/>
      <c r="CU329" s="10"/>
      <c r="CV329" s="10"/>
      <c r="CW329" s="10"/>
      <c r="CX329" s="10"/>
      <c r="CY329" s="10"/>
      <c r="CZ329" s="10"/>
      <c r="DA329" s="10"/>
      <c r="DB329" s="10"/>
      <c r="DC329" s="10"/>
      <c r="DD329" s="10"/>
      <c r="DE329" s="10"/>
      <c r="DF329" s="10"/>
      <c r="DG329" s="10"/>
      <c r="DH329" s="10"/>
      <c r="DI329" s="10"/>
      <c r="DJ329" s="10"/>
      <c r="DK329" s="10"/>
      <c r="DL329" s="10"/>
      <c r="DM329" s="10"/>
      <c r="DN329" s="10"/>
      <c r="DO329" s="10"/>
      <c r="DP329" s="10"/>
      <c r="DQ329" s="10"/>
      <c r="DR329" s="10"/>
      <c r="DS329" s="10"/>
      <c r="DT329" s="10"/>
      <c r="DU329" s="10"/>
      <c r="DV329" s="10"/>
      <c r="DW329" s="10"/>
      <c r="DX329" s="10"/>
      <c r="DY329" s="10"/>
      <c r="DZ329" s="10"/>
      <c r="EA329" s="10"/>
      <c r="EB329" s="10"/>
      <c r="EC329" s="10"/>
      <c r="ED329" s="10"/>
      <c r="EE329" s="10"/>
      <c r="EF329" s="10"/>
      <c r="EG329" s="10"/>
      <c r="EH329" s="10"/>
      <c r="EI329" s="10"/>
      <c r="EJ329" s="10"/>
      <c r="EK329" s="10"/>
      <c r="EL329" s="10"/>
      <c r="EM329" s="10"/>
      <c r="EN329" s="10"/>
    </row>
    <row r="330" spans="2:144" ht="15.75">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c r="BX330" s="10"/>
      <c r="BY330" s="10"/>
      <c r="BZ330" s="10"/>
      <c r="CA330" s="10"/>
      <c r="CB330" s="10"/>
      <c r="CC330" s="10"/>
      <c r="CD330" s="10"/>
      <c r="CE330" s="10"/>
      <c r="CF330" s="10"/>
      <c r="CG330" s="10"/>
      <c r="CH330" s="10"/>
      <c r="CI330" s="10"/>
      <c r="CJ330" s="10"/>
      <c r="CK330" s="10"/>
      <c r="CL330" s="10"/>
      <c r="CM330" s="10"/>
      <c r="CN330" s="10"/>
      <c r="CO330" s="10"/>
      <c r="CP330" s="10"/>
      <c r="CQ330" s="10"/>
      <c r="CR330" s="10"/>
      <c r="CS330" s="10"/>
      <c r="CT330" s="10"/>
      <c r="CU330" s="10"/>
      <c r="CV330" s="10"/>
      <c r="CW330" s="10"/>
      <c r="CX330" s="10"/>
      <c r="CY330" s="10"/>
      <c r="CZ330" s="10"/>
      <c r="DA330" s="10"/>
      <c r="DB330" s="10"/>
      <c r="DC330" s="10"/>
      <c r="DD330" s="10"/>
      <c r="DE330" s="10"/>
      <c r="DF330" s="10"/>
      <c r="DG330" s="10"/>
      <c r="DH330" s="10"/>
      <c r="DI330" s="10"/>
      <c r="DJ330" s="10"/>
      <c r="DK330" s="10"/>
      <c r="DL330" s="10"/>
      <c r="DM330" s="10"/>
      <c r="DN330" s="10"/>
      <c r="DO330" s="10"/>
      <c r="DP330" s="10"/>
      <c r="DQ330" s="10"/>
      <c r="DR330" s="10"/>
      <c r="DS330" s="10"/>
      <c r="DT330" s="10"/>
      <c r="DU330" s="10"/>
      <c r="DV330" s="10"/>
      <c r="DW330" s="10"/>
      <c r="DX330" s="10"/>
      <c r="DY330" s="10"/>
      <c r="DZ330" s="10"/>
      <c r="EA330" s="10"/>
      <c r="EB330" s="10"/>
      <c r="EC330" s="10"/>
      <c r="ED330" s="10"/>
      <c r="EE330" s="10"/>
      <c r="EF330" s="10"/>
      <c r="EG330" s="10"/>
      <c r="EH330" s="10"/>
      <c r="EI330" s="10"/>
      <c r="EJ330" s="10"/>
      <c r="EK330" s="10"/>
      <c r="EL330" s="10"/>
      <c r="EM330" s="10"/>
      <c r="EN330" s="10"/>
    </row>
    <row r="331" spans="2:144" ht="15.75">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c r="BT331" s="10"/>
      <c r="BU331" s="10"/>
      <c r="BV331" s="10"/>
      <c r="BW331" s="10"/>
      <c r="BX331" s="10"/>
      <c r="BY331" s="10"/>
      <c r="BZ331" s="10"/>
      <c r="CA331" s="10"/>
      <c r="CB331" s="10"/>
      <c r="CC331" s="10"/>
      <c r="CD331" s="10"/>
      <c r="CE331" s="10"/>
      <c r="CF331" s="10"/>
      <c r="CG331" s="10"/>
      <c r="CH331" s="10"/>
      <c r="CI331" s="10"/>
      <c r="CJ331" s="10"/>
      <c r="CK331" s="10"/>
      <c r="CL331" s="10"/>
      <c r="CM331" s="10"/>
      <c r="CN331" s="10"/>
      <c r="CO331" s="10"/>
      <c r="CP331" s="10"/>
      <c r="CQ331" s="10"/>
      <c r="CR331" s="10"/>
      <c r="CS331" s="10"/>
      <c r="CT331" s="10"/>
      <c r="CU331" s="10"/>
      <c r="CV331" s="10"/>
      <c r="CW331" s="10"/>
      <c r="CX331" s="10"/>
      <c r="CY331" s="10"/>
      <c r="CZ331" s="10"/>
      <c r="DA331" s="10"/>
      <c r="DB331" s="10"/>
      <c r="DC331" s="10"/>
      <c r="DD331" s="10"/>
      <c r="DE331" s="10"/>
      <c r="DF331" s="10"/>
      <c r="DG331" s="10"/>
      <c r="DH331" s="10"/>
      <c r="DI331" s="10"/>
      <c r="DJ331" s="10"/>
      <c r="DK331" s="10"/>
      <c r="DL331" s="10"/>
      <c r="DM331" s="10"/>
      <c r="DN331" s="10"/>
      <c r="DO331" s="10"/>
      <c r="DP331" s="10"/>
      <c r="DQ331" s="10"/>
      <c r="DR331" s="10"/>
      <c r="DS331" s="10"/>
      <c r="DT331" s="10"/>
      <c r="DU331" s="10"/>
      <c r="DV331" s="10"/>
      <c r="DW331" s="10"/>
      <c r="DX331" s="10"/>
      <c r="DY331" s="10"/>
      <c r="DZ331" s="10"/>
      <c r="EA331" s="10"/>
      <c r="EB331" s="10"/>
      <c r="EC331" s="10"/>
      <c r="ED331" s="10"/>
      <c r="EE331" s="10"/>
      <c r="EF331" s="10"/>
      <c r="EG331" s="10"/>
      <c r="EH331" s="10"/>
      <c r="EI331" s="10"/>
      <c r="EJ331" s="10"/>
      <c r="EK331" s="10"/>
      <c r="EL331" s="10"/>
      <c r="EM331" s="10"/>
      <c r="EN331" s="10"/>
    </row>
    <row r="332" spans="2:144" ht="15.75">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c r="BQ332" s="10"/>
      <c r="BR332" s="10"/>
      <c r="BS332" s="10"/>
      <c r="BT332" s="10"/>
      <c r="BU332" s="10"/>
      <c r="BV332" s="10"/>
      <c r="BW332" s="10"/>
      <c r="BX332" s="10"/>
      <c r="BY332" s="10"/>
      <c r="BZ332" s="10"/>
      <c r="CA332" s="10"/>
      <c r="CB332" s="10"/>
      <c r="CC332" s="10"/>
      <c r="CD332" s="10"/>
      <c r="CE332" s="10"/>
      <c r="CF332" s="10"/>
      <c r="CG332" s="10"/>
      <c r="CH332" s="10"/>
      <c r="CI332" s="10"/>
      <c r="CJ332" s="10"/>
      <c r="CK332" s="10"/>
      <c r="CL332" s="10"/>
      <c r="CM332" s="10"/>
      <c r="CN332" s="10"/>
      <c r="CO332" s="10"/>
      <c r="CP332" s="10"/>
      <c r="CQ332" s="10"/>
      <c r="CR332" s="10"/>
      <c r="CS332" s="10"/>
      <c r="CT332" s="10"/>
      <c r="CU332" s="10"/>
      <c r="CV332" s="10"/>
      <c r="CW332" s="10"/>
      <c r="CX332" s="10"/>
      <c r="CY332" s="10"/>
      <c r="CZ332" s="10"/>
      <c r="DA332" s="10"/>
      <c r="DB332" s="10"/>
      <c r="DC332" s="10"/>
      <c r="DD332" s="10"/>
      <c r="DE332" s="10"/>
      <c r="DF332" s="10"/>
      <c r="DG332" s="10"/>
      <c r="DH332" s="10"/>
      <c r="DI332" s="10"/>
      <c r="DJ332" s="10"/>
      <c r="DK332" s="10"/>
      <c r="DL332" s="10"/>
      <c r="DM332" s="10"/>
      <c r="DN332" s="10"/>
      <c r="DO332" s="10"/>
      <c r="DP332" s="10"/>
      <c r="DQ332" s="10"/>
      <c r="DR332" s="10"/>
      <c r="DS332" s="10"/>
      <c r="DT332" s="10"/>
      <c r="DU332" s="10"/>
      <c r="DV332" s="10"/>
      <c r="DW332" s="10"/>
      <c r="DX332" s="10"/>
      <c r="DY332" s="10"/>
      <c r="DZ332" s="10"/>
      <c r="EA332" s="10"/>
      <c r="EB332" s="10"/>
      <c r="EC332" s="10"/>
      <c r="ED332" s="10"/>
      <c r="EE332" s="10"/>
      <c r="EF332" s="10"/>
      <c r="EG332" s="10"/>
      <c r="EH332" s="10"/>
      <c r="EI332" s="10"/>
      <c r="EJ332" s="10"/>
      <c r="EK332" s="10"/>
      <c r="EL332" s="10"/>
      <c r="EM332" s="10"/>
      <c r="EN332" s="10"/>
    </row>
    <row r="333" spans="2:144" ht="15.75">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c r="BP333" s="10"/>
      <c r="BQ333" s="10"/>
      <c r="BR333" s="10"/>
      <c r="BS333" s="10"/>
      <c r="BT333" s="10"/>
      <c r="BU333" s="10"/>
      <c r="BV333" s="10"/>
      <c r="BW333" s="10"/>
      <c r="BX333" s="10"/>
      <c r="BY333" s="10"/>
      <c r="BZ333" s="10"/>
      <c r="CA333" s="10"/>
      <c r="CB333" s="10"/>
      <c r="CC333" s="10"/>
      <c r="CD333" s="10"/>
      <c r="CE333" s="10"/>
      <c r="CF333" s="10"/>
      <c r="CG333" s="10"/>
      <c r="CH333" s="10"/>
      <c r="CI333" s="10"/>
      <c r="CJ333" s="10"/>
      <c r="CK333" s="10"/>
      <c r="CL333" s="10"/>
      <c r="CM333" s="10"/>
      <c r="CN333" s="10"/>
      <c r="CO333" s="10"/>
      <c r="CP333" s="10"/>
      <c r="CQ333" s="10"/>
      <c r="CR333" s="10"/>
      <c r="CS333" s="10"/>
      <c r="CT333" s="10"/>
      <c r="CU333" s="10"/>
      <c r="CV333" s="10"/>
      <c r="CW333" s="10"/>
      <c r="CX333" s="10"/>
      <c r="CY333" s="10"/>
      <c r="CZ333" s="10"/>
      <c r="DA333" s="10"/>
      <c r="DB333" s="10"/>
      <c r="DC333" s="10"/>
      <c r="DD333" s="10"/>
      <c r="DE333" s="10"/>
      <c r="DF333" s="10"/>
      <c r="DG333" s="10"/>
      <c r="DH333" s="10"/>
      <c r="DI333" s="10"/>
      <c r="DJ333" s="10"/>
      <c r="DK333" s="10"/>
      <c r="DL333" s="10"/>
      <c r="DM333" s="10"/>
      <c r="DN333" s="10"/>
      <c r="DO333" s="10"/>
      <c r="DP333" s="10"/>
      <c r="DQ333" s="10"/>
      <c r="DR333" s="10"/>
      <c r="DS333" s="10"/>
      <c r="DT333" s="10"/>
      <c r="DU333" s="10"/>
      <c r="DV333" s="10"/>
      <c r="DW333" s="10"/>
      <c r="DX333" s="10"/>
      <c r="DY333" s="10"/>
      <c r="DZ333" s="10"/>
      <c r="EA333" s="10"/>
      <c r="EB333" s="10"/>
      <c r="EC333" s="10"/>
      <c r="ED333" s="10"/>
      <c r="EE333" s="10"/>
      <c r="EF333" s="10"/>
      <c r="EG333" s="10"/>
      <c r="EH333" s="10"/>
      <c r="EI333" s="10"/>
      <c r="EJ333" s="10"/>
      <c r="EK333" s="10"/>
      <c r="EL333" s="10"/>
      <c r="EM333" s="10"/>
      <c r="EN333" s="10"/>
    </row>
    <row r="334" spans="2:144" ht="15.75">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c r="CA334" s="10"/>
      <c r="CB334" s="10"/>
      <c r="CC334" s="10"/>
      <c r="CD334" s="10"/>
      <c r="CE334" s="10"/>
      <c r="CF334" s="10"/>
      <c r="CG334" s="10"/>
      <c r="CH334" s="10"/>
      <c r="CI334" s="10"/>
      <c r="CJ334" s="10"/>
      <c r="CK334" s="10"/>
      <c r="CL334" s="10"/>
      <c r="CM334" s="10"/>
      <c r="CN334" s="10"/>
      <c r="CO334" s="10"/>
      <c r="CP334" s="10"/>
      <c r="CQ334" s="10"/>
      <c r="CR334" s="10"/>
      <c r="CS334" s="10"/>
      <c r="CT334" s="10"/>
      <c r="CU334" s="10"/>
      <c r="CV334" s="10"/>
      <c r="CW334" s="10"/>
      <c r="CX334" s="10"/>
      <c r="CY334" s="10"/>
      <c r="CZ334" s="10"/>
      <c r="DA334" s="10"/>
      <c r="DB334" s="10"/>
      <c r="DC334" s="10"/>
      <c r="DD334" s="10"/>
      <c r="DE334" s="10"/>
      <c r="DF334" s="10"/>
      <c r="DG334" s="10"/>
      <c r="DH334" s="10"/>
      <c r="DI334" s="10"/>
      <c r="DJ334" s="10"/>
      <c r="DK334" s="10"/>
      <c r="DL334" s="10"/>
      <c r="DM334" s="10"/>
      <c r="DN334" s="10"/>
      <c r="DO334" s="10"/>
      <c r="DP334" s="10"/>
      <c r="DQ334" s="10"/>
      <c r="DR334" s="10"/>
      <c r="DS334" s="10"/>
      <c r="DT334" s="10"/>
      <c r="DU334" s="10"/>
      <c r="DV334" s="10"/>
      <c r="DW334" s="10"/>
      <c r="DX334" s="10"/>
      <c r="DY334" s="10"/>
      <c r="DZ334" s="10"/>
      <c r="EA334" s="10"/>
      <c r="EB334" s="10"/>
      <c r="EC334" s="10"/>
      <c r="ED334" s="10"/>
      <c r="EE334" s="10"/>
      <c r="EF334" s="10"/>
      <c r="EG334" s="10"/>
      <c r="EH334" s="10"/>
      <c r="EI334" s="10"/>
      <c r="EJ334" s="10"/>
      <c r="EK334" s="10"/>
      <c r="EL334" s="10"/>
      <c r="EM334" s="10"/>
      <c r="EN334" s="10"/>
    </row>
    <row r="335" spans="2:144" ht="15.75">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c r="BZ335" s="10"/>
      <c r="CA335" s="10"/>
      <c r="CB335" s="10"/>
      <c r="CC335" s="10"/>
      <c r="CD335" s="10"/>
      <c r="CE335" s="10"/>
      <c r="CF335" s="10"/>
      <c r="CG335" s="10"/>
      <c r="CH335" s="10"/>
      <c r="CI335" s="10"/>
      <c r="CJ335" s="10"/>
      <c r="CK335" s="10"/>
      <c r="CL335" s="10"/>
      <c r="CM335" s="10"/>
      <c r="CN335" s="10"/>
      <c r="CO335" s="10"/>
      <c r="CP335" s="10"/>
      <c r="CQ335" s="10"/>
      <c r="CR335" s="10"/>
      <c r="CS335" s="10"/>
      <c r="CT335" s="10"/>
      <c r="CU335" s="10"/>
      <c r="CV335" s="10"/>
      <c r="CW335" s="10"/>
      <c r="CX335" s="10"/>
      <c r="CY335" s="10"/>
      <c r="CZ335" s="10"/>
      <c r="DA335" s="10"/>
      <c r="DB335" s="10"/>
      <c r="DC335" s="10"/>
      <c r="DD335" s="10"/>
      <c r="DE335" s="10"/>
      <c r="DF335" s="10"/>
      <c r="DG335" s="10"/>
      <c r="DH335" s="10"/>
      <c r="DI335" s="10"/>
      <c r="DJ335" s="10"/>
      <c r="DK335" s="10"/>
      <c r="DL335" s="10"/>
      <c r="DM335" s="10"/>
      <c r="DN335" s="10"/>
      <c r="DO335" s="10"/>
      <c r="DP335" s="10"/>
      <c r="DQ335" s="10"/>
      <c r="DR335" s="10"/>
      <c r="DS335" s="10"/>
      <c r="DT335" s="10"/>
      <c r="DU335" s="10"/>
      <c r="DV335" s="10"/>
      <c r="DW335" s="10"/>
      <c r="DX335" s="10"/>
      <c r="DY335" s="10"/>
      <c r="DZ335" s="10"/>
      <c r="EA335" s="10"/>
      <c r="EB335" s="10"/>
      <c r="EC335" s="10"/>
      <c r="ED335" s="10"/>
      <c r="EE335" s="10"/>
      <c r="EF335" s="10"/>
      <c r="EG335" s="10"/>
      <c r="EH335" s="10"/>
      <c r="EI335" s="10"/>
      <c r="EJ335" s="10"/>
      <c r="EK335" s="10"/>
      <c r="EL335" s="10"/>
      <c r="EM335" s="10"/>
      <c r="EN335" s="10"/>
    </row>
    <row r="336" spans="2:144" ht="15.75">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c r="BT336" s="10"/>
      <c r="BU336" s="10"/>
      <c r="BV336" s="10"/>
      <c r="BW336" s="10"/>
      <c r="BX336" s="10"/>
      <c r="BY336" s="10"/>
      <c r="BZ336" s="10"/>
      <c r="CA336" s="10"/>
      <c r="CB336" s="10"/>
      <c r="CC336" s="10"/>
      <c r="CD336" s="10"/>
      <c r="CE336" s="10"/>
      <c r="CF336" s="10"/>
      <c r="CG336" s="10"/>
      <c r="CH336" s="10"/>
      <c r="CI336" s="10"/>
      <c r="CJ336" s="10"/>
      <c r="CK336" s="10"/>
      <c r="CL336" s="10"/>
      <c r="CM336" s="10"/>
      <c r="CN336" s="10"/>
      <c r="CO336" s="10"/>
      <c r="CP336" s="10"/>
      <c r="CQ336" s="10"/>
      <c r="CR336" s="10"/>
      <c r="CS336" s="10"/>
      <c r="CT336" s="10"/>
      <c r="CU336" s="10"/>
      <c r="CV336" s="10"/>
      <c r="CW336" s="10"/>
      <c r="CX336" s="10"/>
      <c r="CY336" s="10"/>
      <c r="CZ336" s="10"/>
      <c r="DA336" s="10"/>
      <c r="DB336" s="10"/>
      <c r="DC336" s="10"/>
      <c r="DD336" s="10"/>
      <c r="DE336" s="10"/>
      <c r="DF336" s="10"/>
      <c r="DG336" s="10"/>
      <c r="DH336" s="10"/>
      <c r="DI336" s="10"/>
      <c r="DJ336" s="10"/>
      <c r="DK336" s="10"/>
      <c r="DL336" s="10"/>
      <c r="DM336" s="10"/>
      <c r="DN336" s="10"/>
      <c r="DO336" s="10"/>
      <c r="DP336" s="10"/>
      <c r="DQ336" s="10"/>
      <c r="DR336" s="10"/>
      <c r="DS336" s="10"/>
      <c r="DT336" s="10"/>
      <c r="DU336" s="10"/>
      <c r="DV336" s="10"/>
      <c r="DW336" s="10"/>
      <c r="DX336" s="10"/>
      <c r="DY336" s="10"/>
      <c r="DZ336" s="10"/>
      <c r="EA336" s="10"/>
      <c r="EB336" s="10"/>
      <c r="EC336" s="10"/>
      <c r="ED336" s="10"/>
      <c r="EE336" s="10"/>
      <c r="EF336" s="10"/>
      <c r="EG336" s="10"/>
      <c r="EH336" s="10"/>
      <c r="EI336" s="10"/>
      <c r="EJ336" s="10"/>
      <c r="EK336" s="10"/>
      <c r="EL336" s="10"/>
      <c r="EM336" s="10"/>
      <c r="EN336" s="10"/>
    </row>
    <row r="337" spans="2:144" ht="15.75">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c r="BT337" s="10"/>
      <c r="BU337" s="10"/>
      <c r="BV337" s="10"/>
      <c r="BW337" s="10"/>
      <c r="BX337" s="10"/>
      <c r="BY337" s="10"/>
      <c r="BZ337" s="10"/>
      <c r="CA337" s="10"/>
      <c r="CB337" s="10"/>
      <c r="CC337" s="10"/>
      <c r="CD337" s="10"/>
      <c r="CE337" s="10"/>
      <c r="CF337" s="10"/>
      <c r="CG337" s="10"/>
      <c r="CH337" s="10"/>
      <c r="CI337" s="10"/>
      <c r="CJ337" s="10"/>
      <c r="CK337" s="10"/>
      <c r="CL337" s="10"/>
      <c r="CM337" s="10"/>
      <c r="CN337" s="10"/>
      <c r="CO337" s="10"/>
      <c r="CP337" s="10"/>
      <c r="CQ337" s="10"/>
      <c r="CR337" s="10"/>
      <c r="CS337" s="10"/>
      <c r="CT337" s="10"/>
      <c r="CU337" s="10"/>
      <c r="CV337" s="10"/>
      <c r="CW337" s="10"/>
      <c r="CX337" s="10"/>
      <c r="CY337" s="10"/>
      <c r="CZ337" s="10"/>
      <c r="DA337" s="10"/>
      <c r="DB337" s="10"/>
      <c r="DC337" s="10"/>
      <c r="DD337" s="10"/>
      <c r="DE337" s="10"/>
      <c r="DF337" s="10"/>
      <c r="DG337" s="10"/>
      <c r="DH337" s="10"/>
      <c r="DI337" s="10"/>
      <c r="DJ337" s="10"/>
      <c r="DK337" s="10"/>
      <c r="DL337" s="10"/>
      <c r="DM337" s="10"/>
      <c r="DN337" s="10"/>
      <c r="DO337" s="10"/>
      <c r="DP337" s="10"/>
      <c r="DQ337" s="10"/>
      <c r="DR337" s="10"/>
      <c r="DS337" s="10"/>
      <c r="DT337" s="10"/>
      <c r="DU337" s="10"/>
      <c r="DV337" s="10"/>
      <c r="DW337" s="10"/>
      <c r="DX337" s="10"/>
      <c r="DY337" s="10"/>
      <c r="DZ337" s="10"/>
      <c r="EA337" s="10"/>
      <c r="EB337" s="10"/>
      <c r="EC337" s="10"/>
      <c r="ED337" s="10"/>
      <c r="EE337" s="10"/>
      <c r="EF337" s="10"/>
      <c r="EG337" s="10"/>
      <c r="EH337" s="10"/>
      <c r="EI337" s="10"/>
      <c r="EJ337" s="10"/>
      <c r="EK337" s="10"/>
      <c r="EL337" s="10"/>
      <c r="EM337" s="10"/>
      <c r="EN337" s="10"/>
    </row>
    <row r="338" spans="2:144" ht="15.75">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c r="BQ338" s="10"/>
      <c r="BR338" s="10"/>
      <c r="BS338" s="10"/>
      <c r="BT338" s="10"/>
      <c r="BU338" s="10"/>
      <c r="BV338" s="10"/>
      <c r="BW338" s="10"/>
      <c r="BX338" s="10"/>
      <c r="BY338" s="10"/>
      <c r="BZ338" s="10"/>
      <c r="CA338" s="10"/>
      <c r="CB338" s="10"/>
      <c r="CC338" s="10"/>
      <c r="CD338" s="10"/>
      <c r="CE338" s="10"/>
      <c r="CF338" s="10"/>
      <c r="CG338" s="10"/>
      <c r="CH338" s="10"/>
      <c r="CI338" s="10"/>
      <c r="CJ338" s="10"/>
      <c r="CK338" s="10"/>
      <c r="CL338" s="10"/>
      <c r="CM338" s="10"/>
      <c r="CN338" s="10"/>
      <c r="CO338" s="10"/>
      <c r="CP338" s="10"/>
      <c r="CQ338" s="10"/>
      <c r="CR338" s="10"/>
      <c r="CS338" s="10"/>
      <c r="CT338" s="10"/>
      <c r="CU338" s="10"/>
      <c r="CV338" s="10"/>
      <c r="CW338" s="10"/>
      <c r="CX338" s="10"/>
      <c r="CY338" s="10"/>
      <c r="CZ338" s="10"/>
      <c r="DA338" s="10"/>
      <c r="DB338" s="10"/>
      <c r="DC338" s="10"/>
      <c r="DD338" s="10"/>
      <c r="DE338" s="10"/>
      <c r="DF338" s="10"/>
      <c r="DG338" s="10"/>
      <c r="DH338" s="10"/>
      <c r="DI338" s="10"/>
      <c r="DJ338" s="10"/>
      <c r="DK338" s="10"/>
      <c r="DL338" s="10"/>
      <c r="DM338" s="10"/>
      <c r="DN338" s="10"/>
      <c r="DO338" s="10"/>
      <c r="DP338" s="10"/>
      <c r="DQ338" s="10"/>
      <c r="DR338" s="10"/>
      <c r="DS338" s="10"/>
      <c r="DT338" s="10"/>
      <c r="DU338" s="10"/>
      <c r="DV338" s="10"/>
      <c r="DW338" s="10"/>
      <c r="DX338" s="10"/>
      <c r="DY338" s="10"/>
      <c r="DZ338" s="10"/>
      <c r="EA338" s="10"/>
      <c r="EB338" s="10"/>
      <c r="EC338" s="10"/>
      <c r="ED338" s="10"/>
      <c r="EE338" s="10"/>
      <c r="EF338" s="10"/>
      <c r="EG338" s="10"/>
      <c r="EH338" s="10"/>
      <c r="EI338" s="10"/>
      <c r="EJ338" s="10"/>
      <c r="EK338" s="10"/>
      <c r="EL338" s="10"/>
      <c r="EM338" s="10"/>
      <c r="EN338" s="10"/>
    </row>
    <row r="339" spans="2:144" ht="15.75">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c r="BQ339" s="10"/>
      <c r="BR339" s="10"/>
      <c r="BS339" s="10"/>
      <c r="BT339" s="10"/>
      <c r="BU339" s="10"/>
      <c r="BV339" s="10"/>
      <c r="BW339" s="10"/>
      <c r="BX339" s="10"/>
      <c r="BY339" s="10"/>
      <c r="BZ339" s="10"/>
      <c r="CA339" s="10"/>
      <c r="CB339" s="10"/>
      <c r="CC339" s="10"/>
      <c r="CD339" s="10"/>
      <c r="CE339" s="10"/>
      <c r="CF339" s="10"/>
      <c r="CG339" s="10"/>
      <c r="CH339" s="10"/>
      <c r="CI339" s="10"/>
      <c r="CJ339" s="10"/>
      <c r="CK339" s="10"/>
      <c r="CL339" s="10"/>
      <c r="CM339" s="10"/>
      <c r="CN339" s="10"/>
      <c r="CO339" s="10"/>
      <c r="CP339" s="10"/>
      <c r="CQ339" s="10"/>
      <c r="CR339" s="10"/>
      <c r="CS339" s="10"/>
      <c r="CT339" s="10"/>
      <c r="CU339" s="10"/>
      <c r="CV339" s="10"/>
      <c r="CW339" s="10"/>
      <c r="CX339" s="10"/>
      <c r="CY339" s="10"/>
      <c r="CZ339" s="10"/>
      <c r="DA339" s="10"/>
      <c r="DB339" s="10"/>
      <c r="DC339" s="10"/>
      <c r="DD339" s="10"/>
      <c r="DE339" s="10"/>
      <c r="DF339" s="10"/>
      <c r="DG339" s="10"/>
      <c r="DH339" s="10"/>
      <c r="DI339" s="10"/>
      <c r="DJ339" s="10"/>
      <c r="DK339" s="10"/>
      <c r="DL339" s="10"/>
      <c r="DM339" s="10"/>
      <c r="DN339" s="10"/>
      <c r="DO339" s="10"/>
      <c r="DP339" s="10"/>
      <c r="DQ339" s="10"/>
      <c r="DR339" s="10"/>
      <c r="DS339" s="10"/>
      <c r="DT339" s="10"/>
      <c r="DU339" s="10"/>
      <c r="DV339" s="10"/>
      <c r="DW339" s="10"/>
      <c r="DX339" s="10"/>
      <c r="DY339" s="10"/>
      <c r="DZ339" s="10"/>
      <c r="EA339" s="10"/>
      <c r="EB339" s="10"/>
      <c r="EC339" s="10"/>
      <c r="ED339" s="10"/>
      <c r="EE339" s="10"/>
      <c r="EF339" s="10"/>
      <c r="EG339" s="10"/>
      <c r="EH339" s="10"/>
      <c r="EI339" s="10"/>
      <c r="EJ339" s="10"/>
      <c r="EK339" s="10"/>
      <c r="EL339" s="10"/>
      <c r="EM339" s="10"/>
      <c r="EN339" s="10"/>
    </row>
    <row r="340" spans="2:144" ht="15.75">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c r="BQ340" s="10"/>
      <c r="BR340" s="10"/>
      <c r="BS340" s="10"/>
      <c r="BT340" s="10"/>
      <c r="BU340" s="10"/>
      <c r="BV340" s="10"/>
      <c r="BW340" s="10"/>
      <c r="BX340" s="10"/>
      <c r="BY340" s="10"/>
      <c r="BZ340" s="10"/>
      <c r="CA340" s="10"/>
      <c r="CB340" s="10"/>
      <c r="CC340" s="10"/>
      <c r="CD340" s="10"/>
      <c r="CE340" s="10"/>
      <c r="CF340" s="10"/>
      <c r="CG340" s="10"/>
      <c r="CH340" s="10"/>
      <c r="CI340" s="10"/>
      <c r="CJ340" s="10"/>
      <c r="CK340" s="10"/>
      <c r="CL340" s="10"/>
      <c r="CM340" s="10"/>
      <c r="CN340" s="10"/>
      <c r="CO340" s="10"/>
      <c r="CP340" s="10"/>
      <c r="CQ340" s="10"/>
      <c r="CR340" s="10"/>
      <c r="CS340" s="10"/>
      <c r="CT340" s="10"/>
      <c r="CU340" s="10"/>
      <c r="CV340" s="10"/>
      <c r="CW340" s="10"/>
      <c r="CX340" s="10"/>
      <c r="CY340" s="10"/>
      <c r="CZ340" s="10"/>
      <c r="DA340" s="10"/>
      <c r="DB340" s="10"/>
      <c r="DC340" s="10"/>
      <c r="DD340" s="10"/>
      <c r="DE340" s="10"/>
      <c r="DF340" s="10"/>
      <c r="DG340" s="10"/>
      <c r="DH340" s="10"/>
      <c r="DI340" s="10"/>
      <c r="DJ340" s="10"/>
      <c r="DK340" s="10"/>
      <c r="DL340" s="10"/>
      <c r="DM340" s="10"/>
      <c r="DN340" s="10"/>
      <c r="DO340" s="10"/>
      <c r="DP340" s="10"/>
      <c r="DQ340" s="10"/>
      <c r="DR340" s="10"/>
      <c r="DS340" s="10"/>
      <c r="DT340" s="10"/>
      <c r="DU340" s="10"/>
      <c r="DV340" s="10"/>
      <c r="DW340" s="10"/>
      <c r="DX340" s="10"/>
      <c r="DY340" s="10"/>
      <c r="DZ340" s="10"/>
      <c r="EA340" s="10"/>
      <c r="EB340" s="10"/>
      <c r="EC340" s="10"/>
      <c r="ED340" s="10"/>
      <c r="EE340" s="10"/>
      <c r="EF340" s="10"/>
      <c r="EG340" s="10"/>
      <c r="EH340" s="10"/>
      <c r="EI340" s="10"/>
      <c r="EJ340" s="10"/>
      <c r="EK340" s="10"/>
      <c r="EL340" s="10"/>
      <c r="EM340" s="10"/>
      <c r="EN340" s="10"/>
    </row>
    <row r="341" spans="2:144" ht="15.75">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c r="BZ341" s="10"/>
      <c r="CA341" s="10"/>
      <c r="CB341" s="10"/>
      <c r="CC341" s="10"/>
      <c r="CD341" s="10"/>
      <c r="CE341" s="10"/>
      <c r="CF341" s="10"/>
      <c r="CG341" s="10"/>
      <c r="CH341" s="10"/>
      <c r="CI341" s="10"/>
      <c r="CJ341" s="10"/>
      <c r="CK341" s="10"/>
      <c r="CL341" s="10"/>
      <c r="CM341" s="10"/>
      <c r="CN341" s="10"/>
      <c r="CO341" s="10"/>
      <c r="CP341" s="10"/>
      <c r="CQ341" s="10"/>
      <c r="CR341" s="10"/>
      <c r="CS341" s="10"/>
      <c r="CT341" s="10"/>
      <c r="CU341" s="10"/>
      <c r="CV341" s="10"/>
      <c r="CW341" s="10"/>
      <c r="CX341" s="10"/>
      <c r="CY341" s="10"/>
      <c r="CZ341" s="10"/>
      <c r="DA341" s="10"/>
      <c r="DB341" s="10"/>
      <c r="DC341" s="10"/>
      <c r="DD341" s="10"/>
      <c r="DE341" s="10"/>
      <c r="DF341" s="10"/>
      <c r="DG341" s="10"/>
      <c r="DH341" s="10"/>
      <c r="DI341" s="10"/>
      <c r="DJ341" s="10"/>
      <c r="DK341" s="10"/>
      <c r="DL341" s="10"/>
      <c r="DM341" s="10"/>
      <c r="DN341" s="10"/>
      <c r="DO341" s="10"/>
      <c r="DP341" s="10"/>
      <c r="DQ341" s="10"/>
      <c r="DR341" s="10"/>
      <c r="DS341" s="10"/>
      <c r="DT341" s="10"/>
      <c r="DU341" s="10"/>
      <c r="DV341" s="10"/>
      <c r="DW341" s="10"/>
      <c r="DX341" s="10"/>
      <c r="DY341" s="10"/>
      <c r="DZ341" s="10"/>
      <c r="EA341" s="10"/>
      <c r="EB341" s="10"/>
      <c r="EC341" s="10"/>
      <c r="ED341" s="10"/>
      <c r="EE341" s="10"/>
      <c r="EF341" s="10"/>
      <c r="EG341" s="10"/>
      <c r="EH341" s="10"/>
      <c r="EI341" s="10"/>
      <c r="EJ341" s="10"/>
      <c r="EK341" s="10"/>
      <c r="EL341" s="10"/>
      <c r="EM341" s="10"/>
      <c r="EN341" s="10"/>
    </row>
  </sheetData>
  <mergeCells count="2">
    <mergeCell ref="A50:E50"/>
    <mergeCell ref="A4:E5"/>
  </mergeCells>
  <printOptions/>
  <pageMargins left="1.25" right="1" top="0.75" bottom="0.75" header="0.5" footer="0.5"/>
  <pageSetup fitToHeight="1" fitToWidth="1"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G134"/>
  <sheetViews>
    <sheetView view="pageBreakPreview" zoomScaleSheetLayoutView="100" workbookViewId="0" topLeftCell="A46">
      <selection activeCell="D16" sqref="D16"/>
    </sheetView>
  </sheetViews>
  <sheetFormatPr defaultColWidth="9.140625" defaultRowHeight="12.75"/>
  <cols>
    <col min="1" max="1" width="4.7109375" style="15" customWidth="1"/>
    <col min="2" max="2" width="40.7109375" style="15" customWidth="1"/>
    <col min="3" max="3" width="2.7109375" style="15" customWidth="1"/>
    <col min="4" max="4" width="8.140625" style="15" customWidth="1"/>
    <col min="5" max="5" width="2.140625" style="15" customWidth="1"/>
    <col min="6" max="6" width="17.7109375" style="8" customWidth="1"/>
    <col min="7" max="16384" width="9.140625" style="15" customWidth="1"/>
  </cols>
  <sheetData>
    <row r="1" ht="15.75">
      <c r="A1" s="7" t="s">
        <v>8</v>
      </c>
    </row>
    <row r="2" ht="15.75">
      <c r="A2" s="8"/>
    </row>
    <row r="3" spans="1:6" ht="15.75">
      <c r="A3" s="18" t="s">
        <v>286</v>
      </c>
      <c r="B3" s="13"/>
      <c r="C3" s="13"/>
      <c r="D3" s="13"/>
      <c r="E3" s="13"/>
      <c r="F3" s="2"/>
    </row>
    <row r="4" spans="1:7" ht="15.75">
      <c r="A4" s="108" t="s">
        <v>51</v>
      </c>
      <c r="B4" s="117"/>
      <c r="C4" s="117"/>
      <c r="D4" s="117"/>
      <c r="E4" s="117"/>
      <c r="F4" s="117"/>
      <c r="G4" s="17"/>
    </row>
    <row r="5" spans="1:7" ht="18" customHeight="1">
      <c r="A5" s="117"/>
      <c r="B5" s="117"/>
      <c r="C5" s="117"/>
      <c r="D5" s="117"/>
      <c r="E5" s="117"/>
      <c r="F5" s="117"/>
      <c r="G5" s="17"/>
    </row>
    <row r="6" ht="15.75">
      <c r="A6" s="13" t="s">
        <v>102</v>
      </c>
    </row>
    <row r="7" ht="15.75">
      <c r="F7" s="23" t="s">
        <v>64</v>
      </c>
    </row>
    <row r="8" ht="15.75">
      <c r="F8" s="35" t="s">
        <v>65</v>
      </c>
    </row>
    <row r="9" spans="4:6" ht="15.75">
      <c r="D9" s="103" t="s">
        <v>279</v>
      </c>
      <c r="F9" s="9" t="s">
        <v>12</v>
      </c>
    </row>
    <row r="10" spans="4:6" ht="15.75">
      <c r="D10" s="103"/>
      <c r="F10" s="9"/>
    </row>
    <row r="11" ht="15.75">
      <c r="A11" s="24" t="s">
        <v>66</v>
      </c>
    </row>
    <row r="12" spans="1:6" ht="15.75">
      <c r="A12" s="15" t="s">
        <v>44</v>
      </c>
      <c r="F12" s="11">
        <v>2899</v>
      </c>
    </row>
    <row r="13" spans="1:6" ht="15.75">
      <c r="A13" s="15" t="s">
        <v>235</v>
      </c>
      <c r="F13" s="11"/>
    </row>
    <row r="14" spans="2:6" ht="15.75">
      <c r="B14" s="15" t="s">
        <v>67</v>
      </c>
      <c r="F14" s="11">
        <v>4</v>
      </c>
    </row>
    <row r="15" spans="2:6" ht="15.75">
      <c r="B15" s="15" t="s">
        <v>7</v>
      </c>
      <c r="F15" s="11">
        <v>510</v>
      </c>
    </row>
    <row r="16" spans="2:6" ht="15.75">
      <c r="B16" s="15" t="s">
        <v>105</v>
      </c>
      <c r="F16" s="11">
        <v>24</v>
      </c>
    </row>
    <row r="17" spans="2:6" ht="15.75">
      <c r="B17" s="15" t="s">
        <v>68</v>
      </c>
      <c r="F17" s="11">
        <v>280</v>
      </c>
    </row>
    <row r="18" spans="2:6" ht="15.75">
      <c r="B18" s="15" t="s">
        <v>103</v>
      </c>
      <c r="F18" s="32">
        <v>-152</v>
      </c>
    </row>
    <row r="19" spans="1:6" ht="15.75">
      <c r="A19" s="15" t="s">
        <v>69</v>
      </c>
      <c r="F19" s="11">
        <v>3565</v>
      </c>
    </row>
    <row r="20" spans="2:6" ht="15.75">
      <c r="B20" s="15" t="s">
        <v>106</v>
      </c>
      <c r="F20" s="11">
        <v>-3289</v>
      </c>
    </row>
    <row r="21" spans="2:6" ht="15.75">
      <c r="B21" s="15" t="s">
        <v>115</v>
      </c>
      <c r="F21" s="11">
        <v>-33</v>
      </c>
    </row>
    <row r="22" spans="2:6" ht="15.75">
      <c r="B22" s="15" t="s">
        <v>116</v>
      </c>
      <c r="F22" s="11">
        <v>8292</v>
      </c>
    </row>
    <row r="23" spans="2:6" ht="15.75">
      <c r="B23" s="15" t="s">
        <v>117</v>
      </c>
      <c r="F23" s="11">
        <v>1322</v>
      </c>
    </row>
    <row r="24" spans="2:6" ht="15.75">
      <c r="B24" s="15" t="s">
        <v>123</v>
      </c>
      <c r="F24" s="11">
        <v>189</v>
      </c>
    </row>
    <row r="25" spans="2:6" ht="15.75">
      <c r="B25" s="15" t="s">
        <v>70</v>
      </c>
      <c r="F25" s="11">
        <v>-280</v>
      </c>
    </row>
    <row r="26" spans="2:6" ht="15.75">
      <c r="B26" s="15" t="s">
        <v>118</v>
      </c>
      <c r="F26" s="11">
        <v>-99</v>
      </c>
    </row>
    <row r="27" spans="1:6" ht="15.75">
      <c r="A27" s="24" t="s">
        <v>71</v>
      </c>
      <c r="F27" s="27">
        <v>9667</v>
      </c>
    </row>
    <row r="28" ht="15.75">
      <c r="F28" s="11"/>
    </row>
    <row r="29" spans="1:6" ht="15.75">
      <c r="A29" s="24" t="s">
        <v>73</v>
      </c>
      <c r="F29" s="11"/>
    </row>
    <row r="30" spans="2:6" ht="15.75">
      <c r="B30" s="15" t="s">
        <v>104</v>
      </c>
      <c r="F30" s="11">
        <v>-9791</v>
      </c>
    </row>
    <row r="31" spans="2:6" ht="15.75">
      <c r="B31" s="15" t="s">
        <v>60</v>
      </c>
      <c r="D31" s="16" t="s">
        <v>85</v>
      </c>
      <c r="F31" s="11">
        <v>415</v>
      </c>
    </row>
    <row r="32" spans="1:6" ht="15.75">
      <c r="A32" s="24" t="s">
        <v>72</v>
      </c>
      <c r="F32" s="27">
        <v>-9376</v>
      </c>
    </row>
    <row r="33" ht="15.75">
      <c r="F33" s="11"/>
    </row>
    <row r="34" ht="15.75">
      <c r="A34" s="24" t="s">
        <v>75</v>
      </c>
    </row>
    <row r="35" spans="1:6" ht="15.75">
      <c r="A35" s="24"/>
      <c r="B35" s="15" t="s">
        <v>119</v>
      </c>
      <c r="F35" s="11">
        <v>7803</v>
      </c>
    </row>
    <row r="36" spans="2:6" ht="15.75">
      <c r="B36" s="15" t="s">
        <v>120</v>
      </c>
      <c r="F36" s="11">
        <v>-7844</v>
      </c>
    </row>
    <row r="37" spans="2:6" ht="15.75">
      <c r="B37" s="15" t="s">
        <v>121</v>
      </c>
      <c r="F37" s="11">
        <v>9</v>
      </c>
    </row>
    <row r="38" spans="2:6" ht="15.75">
      <c r="B38" s="15" t="s">
        <v>122</v>
      </c>
      <c r="F38" s="11">
        <v>707</v>
      </c>
    </row>
    <row r="39" spans="2:6" ht="15.75">
      <c r="B39" s="15" t="s">
        <v>76</v>
      </c>
      <c r="F39" s="11">
        <v>-679</v>
      </c>
    </row>
    <row r="40" spans="2:6" ht="15.75">
      <c r="B40" s="15" t="s">
        <v>77</v>
      </c>
      <c r="F40" s="11">
        <v>-83</v>
      </c>
    </row>
    <row r="41" spans="1:6" ht="15.75">
      <c r="A41" s="24" t="s">
        <v>78</v>
      </c>
      <c r="F41" s="27">
        <v>-87</v>
      </c>
    </row>
    <row r="45" spans="1:6" ht="15.75">
      <c r="A45" s="118" t="s">
        <v>74</v>
      </c>
      <c r="B45" s="119"/>
      <c r="C45" s="119"/>
      <c r="D45" s="119"/>
      <c r="E45" s="119"/>
      <c r="F45" s="119"/>
    </row>
    <row r="46" ht="15.75">
      <c r="A46" s="7" t="s">
        <v>8</v>
      </c>
    </row>
    <row r="47" ht="15.75">
      <c r="A47" s="18" t="s">
        <v>286</v>
      </c>
    </row>
    <row r="48" spans="1:6" ht="15.75">
      <c r="A48" s="108" t="s">
        <v>51</v>
      </c>
      <c r="B48" s="117"/>
      <c r="C48" s="117"/>
      <c r="D48" s="117"/>
      <c r="E48" s="117"/>
      <c r="F48" s="117"/>
    </row>
    <row r="49" spans="1:6" ht="15.75">
      <c r="A49" s="117"/>
      <c r="B49" s="117"/>
      <c r="C49" s="117"/>
      <c r="D49" s="117"/>
      <c r="E49" s="117"/>
      <c r="F49" s="117"/>
    </row>
    <row r="50" ht="15.75">
      <c r="A50" s="13" t="s">
        <v>102</v>
      </c>
    </row>
    <row r="51" ht="15.75">
      <c r="F51" s="23" t="s">
        <v>64</v>
      </c>
    </row>
    <row r="52" ht="15.75">
      <c r="F52" s="35" t="s">
        <v>65</v>
      </c>
    </row>
    <row r="53" spans="4:6" ht="15.75">
      <c r="D53" s="103" t="s">
        <v>279</v>
      </c>
      <c r="F53" s="9" t="s">
        <v>12</v>
      </c>
    </row>
    <row r="55" spans="1:6" ht="15.75">
      <c r="A55" s="24" t="s">
        <v>79</v>
      </c>
      <c r="F55" s="36">
        <f>+F27+F32+F41</f>
        <v>204</v>
      </c>
    </row>
    <row r="57" spans="1:4" ht="15.75">
      <c r="A57" s="124" t="s">
        <v>80</v>
      </c>
      <c r="B57" s="124"/>
      <c r="C57" s="124"/>
      <c r="D57" s="124"/>
    </row>
    <row r="58" spans="1:7" ht="15.75">
      <c r="A58" s="124"/>
      <c r="B58" s="124"/>
      <c r="C58" s="124"/>
      <c r="D58" s="124"/>
      <c r="F58" s="11">
        <v>0</v>
      </c>
      <c r="G58" s="25"/>
    </row>
    <row r="59" ht="15.75">
      <c r="F59" s="37"/>
    </row>
    <row r="60" spans="1:7" ht="15.75">
      <c r="A60" s="124" t="s">
        <v>81</v>
      </c>
      <c r="B60" s="124"/>
      <c r="C60" s="124"/>
      <c r="D60" s="124"/>
      <c r="G60" s="25"/>
    </row>
    <row r="61" spans="1:6" ht="16.5" thickBot="1">
      <c r="A61" s="124"/>
      <c r="B61" s="124"/>
      <c r="C61" s="124"/>
      <c r="D61" s="124"/>
      <c r="F61" s="30">
        <v>204</v>
      </c>
    </row>
    <row r="62" ht="16.5" thickTop="1"/>
    <row r="64" spans="1:6" ht="15.75">
      <c r="A64" s="123" t="s">
        <v>82</v>
      </c>
      <c r="B64" s="123"/>
      <c r="C64" s="123"/>
      <c r="D64" s="123"/>
      <c r="E64" s="123"/>
      <c r="F64" s="123"/>
    </row>
    <row r="65" spans="1:6" ht="15.75">
      <c r="A65" s="17"/>
      <c r="B65" s="17"/>
      <c r="C65" s="17"/>
      <c r="D65" s="17"/>
      <c r="E65" s="22"/>
      <c r="F65" s="38"/>
    </row>
    <row r="66" spans="1:6" ht="15.75">
      <c r="A66" s="17"/>
      <c r="B66" s="17"/>
      <c r="C66" s="17"/>
      <c r="D66" s="17"/>
      <c r="E66" s="22"/>
      <c r="F66" s="9" t="s">
        <v>12</v>
      </c>
    </row>
    <row r="67" spans="1:6" ht="15.75">
      <c r="A67" s="17"/>
      <c r="B67" s="17"/>
      <c r="C67" s="17"/>
      <c r="D67" s="17"/>
      <c r="E67" s="22"/>
      <c r="F67" s="9"/>
    </row>
    <row r="68" spans="1:6" ht="15.75">
      <c r="A68" s="15" t="s">
        <v>5</v>
      </c>
      <c r="F68" s="11">
        <v>1340</v>
      </c>
    </row>
    <row r="69" spans="1:6" ht="15.75">
      <c r="A69" s="15" t="s">
        <v>83</v>
      </c>
      <c r="D69" s="16" t="s">
        <v>213</v>
      </c>
      <c r="F69" s="11">
        <v>-1136</v>
      </c>
    </row>
    <row r="70" ht="16.5" thickBot="1">
      <c r="F70" s="39">
        <f>SUM(F68:F69)</f>
        <v>204</v>
      </c>
    </row>
    <row r="71" ht="16.5" thickTop="1"/>
    <row r="86" ht="15.75">
      <c r="A86" s="8" t="s">
        <v>21</v>
      </c>
    </row>
    <row r="90" spans="1:6" ht="15.75">
      <c r="A90" s="118" t="s">
        <v>84</v>
      </c>
      <c r="B90" s="119"/>
      <c r="C90" s="119"/>
      <c r="D90" s="119"/>
      <c r="E90" s="119"/>
      <c r="F90" s="119"/>
    </row>
    <row r="91" ht="15.75">
      <c r="A91" s="7" t="s">
        <v>8</v>
      </c>
    </row>
    <row r="92" ht="15.75">
      <c r="A92" s="18" t="s">
        <v>286</v>
      </c>
    </row>
    <row r="93" spans="1:6" ht="15.75">
      <c r="A93" s="108" t="s">
        <v>51</v>
      </c>
      <c r="B93" s="117"/>
      <c r="C93" s="117"/>
      <c r="D93" s="117"/>
      <c r="E93" s="117"/>
      <c r="F93" s="117"/>
    </row>
    <row r="94" spans="1:6" ht="15.75">
      <c r="A94" s="117"/>
      <c r="B94" s="117"/>
      <c r="C94" s="117"/>
      <c r="D94" s="117"/>
      <c r="E94" s="117"/>
      <c r="F94" s="117"/>
    </row>
    <row r="95" ht="15.75">
      <c r="A95" s="13" t="s">
        <v>102</v>
      </c>
    </row>
    <row r="96" ht="15.75">
      <c r="F96" s="15"/>
    </row>
    <row r="97" ht="15.75">
      <c r="A97" s="24" t="s">
        <v>86</v>
      </c>
    </row>
    <row r="99" ht="15.75">
      <c r="A99" s="24" t="s">
        <v>60</v>
      </c>
    </row>
    <row r="101" spans="1:6" ht="15.75">
      <c r="A101" s="120" t="s">
        <v>284</v>
      </c>
      <c r="B101" s="120"/>
      <c r="C101" s="120"/>
      <c r="D101" s="120"/>
      <c r="E101" s="120"/>
      <c r="F101" s="120"/>
    </row>
    <row r="102" spans="1:6" ht="15.75">
      <c r="A102" s="120"/>
      <c r="B102" s="120"/>
      <c r="C102" s="120"/>
      <c r="D102" s="120"/>
      <c r="E102" s="120"/>
      <c r="F102" s="120"/>
    </row>
    <row r="103" spans="1:6" ht="15.75">
      <c r="A103" s="120"/>
      <c r="B103" s="120"/>
      <c r="C103" s="120"/>
      <c r="D103" s="120"/>
      <c r="E103" s="120"/>
      <c r="F103" s="120"/>
    </row>
    <row r="104" spans="1:6" ht="15.75">
      <c r="A104" s="120"/>
      <c r="B104" s="120"/>
      <c r="C104" s="120"/>
      <c r="D104" s="120"/>
      <c r="E104" s="120"/>
      <c r="F104" s="120"/>
    </row>
    <row r="105" spans="1:6" ht="15.75">
      <c r="A105" s="121"/>
      <c r="B105" s="121"/>
      <c r="C105" s="121"/>
      <c r="D105" s="121"/>
      <c r="E105" s="121"/>
      <c r="F105" s="121"/>
    </row>
    <row r="106" spans="1:6" ht="15.75">
      <c r="A106" s="122"/>
      <c r="B106" s="122"/>
      <c r="C106" s="122"/>
      <c r="D106" s="122"/>
      <c r="E106" s="122"/>
      <c r="F106" s="122"/>
    </row>
    <row r="108" spans="1:6" ht="15.75">
      <c r="A108" s="120" t="s">
        <v>88</v>
      </c>
      <c r="B108" s="120"/>
      <c r="C108" s="120"/>
      <c r="D108" s="120"/>
      <c r="E108" s="120"/>
      <c r="F108" s="120"/>
    </row>
    <row r="109" spans="1:6" ht="15.75">
      <c r="A109" s="120"/>
      <c r="B109" s="120"/>
      <c r="C109" s="120"/>
      <c r="D109" s="120"/>
      <c r="E109" s="120"/>
      <c r="F109" s="120"/>
    </row>
    <row r="111" ht="15.75">
      <c r="F111" s="23" t="s">
        <v>12</v>
      </c>
    </row>
    <row r="113" spans="1:6" ht="15.75">
      <c r="A113" s="15" t="s">
        <v>89</v>
      </c>
      <c r="F113" s="11">
        <v>50105</v>
      </c>
    </row>
    <row r="115" spans="1:6" ht="15.75">
      <c r="A115" s="15" t="s">
        <v>6</v>
      </c>
      <c r="F115" s="28">
        <v>-12136</v>
      </c>
    </row>
    <row r="116" ht="15.75">
      <c r="F116" s="37"/>
    </row>
    <row r="117" spans="1:6" ht="15.75">
      <c r="A117" s="15" t="s">
        <v>90</v>
      </c>
      <c r="F117" s="36">
        <f>SUM(F113:F115)</f>
        <v>37969</v>
      </c>
    </row>
    <row r="119" spans="1:6" ht="15.75">
      <c r="A119" s="15" t="s">
        <v>246</v>
      </c>
      <c r="F119" s="11">
        <v>-37469</v>
      </c>
    </row>
    <row r="120" ht="15.75">
      <c r="F120" s="37"/>
    </row>
    <row r="121" spans="1:6" ht="15.75">
      <c r="A121" s="120" t="s">
        <v>285</v>
      </c>
      <c r="B121" s="120"/>
      <c r="C121" s="120"/>
      <c r="D121" s="120"/>
      <c r="E121" s="17"/>
      <c r="F121" s="99">
        <v>-500</v>
      </c>
    </row>
    <row r="122" spans="1:6" ht="15.75">
      <c r="A122" s="22"/>
      <c r="B122" s="22"/>
      <c r="C122" s="22"/>
      <c r="D122" s="22"/>
      <c r="E122" s="17"/>
      <c r="F122" s="98"/>
    </row>
    <row r="123" spans="1:6" ht="15.75">
      <c r="A123" s="15" t="s">
        <v>124</v>
      </c>
      <c r="F123" s="28">
        <v>915</v>
      </c>
    </row>
    <row r="124" ht="15.75">
      <c r="F124" s="11"/>
    </row>
    <row r="125" spans="1:6" ht="16.5" thickBot="1">
      <c r="A125" s="15" t="s">
        <v>91</v>
      </c>
      <c r="F125" s="29">
        <v>415</v>
      </c>
    </row>
    <row r="126" ht="16.5" thickTop="1"/>
    <row r="131" ht="15.75">
      <c r="A131" s="8" t="s">
        <v>21</v>
      </c>
    </row>
    <row r="134" spans="1:6" ht="15.75">
      <c r="A134" s="118" t="s">
        <v>87</v>
      </c>
      <c r="B134" s="119"/>
      <c r="C134" s="119"/>
      <c r="D134" s="119"/>
      <c r="E134" s="119"/>
      <c r="F134" s="119"/>
    </row>
  </sheetData>
  <mergeCells count="12">
    <mergeCell ref="A90:F90"/>
    <mergeCell ref="A4:F5"/>
    <mergeCell ref="A45:F45"/>
    <mergeCell ref="A64:F64"/>
    <mergeCell ref="A57:D58"/>
    <mergeCell ref="A60:D61"/>
    <mergeCell ref="A48:F49"/>
    <mergeCell ref="A93:F94"/>
    <mergeCell ref="A134:F134"/>
    <mergeCell ref="A101:F106"/>
    <mergeCell ref="A108:F109"/>
    <mergeCell ref="A121:D121"/>
  </mergeCells>
  <printOptions/>
  <pageMargins left="1.25" right="1"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385"/>
  <sheetViews>
    <sheetView tabSelected="1" view="pageBreakPreview" zoomScaleSheetLayoutView="100" workbookViewId="0" topLeftCell="A368">
      <selection activeCell="A337" sqref="A337:J385"/>
    </sheetView>
  </sheetViews>
  <sheetFormatPr defaultColWidth="9.140625" defaultRowHeight="12.75"/>
  <cols>
    <col min="1" max="1" width="6.28125" style="43" customWidth="1"/>
    <col min="2" max="2" width="3.7109375" style="41" customWidth="1"/>
    <col min="3" max="3" width="12.7109375" style="41" customWidth="1"/>
    <col min="4" max="5" width="7.7109375" style="41" customWidth="1"/>
    <col min="6" max="6" width="8.00390625" style="41" customWidth="1"/>
    <col min="7" max="10" width="7.7109375" style="41" customWidth="1"/>
    <col min="11" max="16384" width="9.140625" style="41" customWidth="1"/>
  </cols>
  <sheetData>
    <row r="1" spans="1:8" ht="15">
      <c r="A1" s="26" t="s">
        <v>8</v>
      </c>
      <c r="B1" s="46"/>
      <c r="C1" s="46"/>
      <c r="D1" s="46"/>
      <c r="E1" s="46"/>
      <c r="F1" s="46"/>
      <c r="G1" s="46"/>
      <c r="H1" s="46"/>
    </row>
    <row r="3" spans="1:10" ht="15">
      <c r="A3" s="40" t="s">
        <v>101</v>
      </c>
      <c r="B3" s="40"/>
      <c r="C3" s="40"/>
      <c r="D3" s="40"/>
      <c r="E3" s="40"/>
      <c r="F3" s="91"/>
      <c r="G3" s="91"/>
      <c r="H3" s="91"/>
      <c r="I3" s="91"/>
      <c r="J3" s="91"/>
    </row>
    <row r="4" spans="1:10" ht="15">
      <c r="A4" s="43" t="s">
        <v>134</v>
      </c>
      <c r="B4" s="49" t="s">
        <v>135</v>
      </c>
      <c r="C4" s="129" t="s">
        <v>287</v>
      </c>
      <c r="D4" s="126"/>
      <c r="E4" s="126"/>
      <c r="F4" s="126"/>
      <c r="G4" s="126"/>
      <c r="H4" s="126"/>
      <c r="I4" s="126"/>
      <c r="J4" s="126"/>
    </row>
    <row r="5" spans="3:10" ht="15">
      <c r="C5" s="126"/>
      <c r="D5" s="126"/>
      <c r="E5" s="126"/>
      <c r="F5" s="126"/>
      <c r="G5" s="126"/>
      <c r="H5" s="126"/>
      <c r="I5" s="126"/>
      <c r="J5" s="126"/>
    </row>
    <row r="6" spans="3:10" ht="15">
      <c r="C6" s="126"/>
      <c r="D6" s="126"/>
      <c r="E6" s="126"/>
      <c r="F6" s="126"/>
      <c r="G6" s="126"/>
      <c r="H6" s="126"/>
      <c r="I6" s="126"/>
      <c r="J6" s="126"/>
    </row>
    <row r="8" spans="1:8" ht="15">
      <c r="A8" s="47" t="s">
        <v>149</v>
      </c>
      <c r="B8" s="43" t="s">
        <v>92</v>
      </c>
      <c r="C8" s="43"/>
      <c r="D8" s="43"/>
      <c r="E8" s="43"/>
      <c r="F8" s="43"/>
      <c r="G8" s="43"/>
      <c r="H8" s="43"/>
    </row>
    <row r="10" spans="2:10" ht="15" customHeight="1">
      <c r="B10" s="125" t="s">
        <v>125</v>
      </c>
      <c r="C10" s="125"/>
      <c r="D10" s="125"/>
      <c r="E10" s="125"/>
      <c r="F10" s="125"/>
      <c r="G10" s="125"/>
      <c r="H10" s="125"/>
      <c r="I10" s="122"/>
      <c r="J10" s="122"/>
    </row>
    <row r="11" spans="2:10" ht="15">
      <c r="B11" s="122"/>
      <c r="C11" s="122"/>
      <c r="D11" s="122"/>
      <c r="E11" s="122"/>
      <c r="F11" s="122"/>
      <c r="G11" s="122"/>
      <c r="H11" s="122"/>
      <c r="I11" s="122"/>
      <c r="J11" s="122"/>
    </row>
    <row r="12" spans="2:10" ht="15">
      <c r="B12" s="122"/>
      <c r="C12" s="122"/>
      <c r="D12" s="122"/>
      <c r="E12" s="122"/>
      <c r="F12" s="122"/>
      <c r="G12" s="122"/>
      <c r="H12" s="122"/>
      <c r="I12" s="122"/>
      <c r="J12" s="122"/>
    </row>
    <row r="13" spans="9:10" ht="15">
      <c r="I13" s="45"/>
      <c r="J13" s="45"/>
    </row>
    <row r="14" spans="2:10" ht="15">
      <c r="B14" s="125" t="s">
        <v>126</v>
      </c>
      <c r="C14" s="125"/>
      <c r="D14" s="125"/>
      <c r="E14" s="125"/>
      <c r="F14" s="125"/>
      <c r="G14" s="125"/>
      <c r="H14" s="125"/>
      <c r="I14" s="122"/>
      <c r="J14" s="122"/>
    </row>
    <row r="15" spans="2:10" ht="15">
      <c r="B15" s="122"/>
      <c r="C15" s="122"/>
      <c r="D15" s="122"/>
      <c r="E15" s="122"/>
      <c r="F15" s="122"/>
      <c r="G15" s="122"/>
      <c r="H15" s="122"/>
      <c r="I15" s="122"/>
      <c r="J15" s="122"/>
    </row>
    <row r="16" spans="2:10" ht="15">
      <c r="B16" s="33"/>
      <c r="C16" s="33"/>
      <c r="D16" s="33"/>
      <c r="E16" s="33"/>
      <c r="F16" s="33"/>
      <c r="G16" s="33"/>
      <c r="H16" s="33"/>
      <c r="I16" s="33"/>
      <c r="J16" s="33"/>
    </row>
    <row r="17" spans="1:10" ht="15">
      <c r="A17" s="43" t="s">
        <v>150</v>
      </c>
      <c r="B17" s="43" t="s">
        <v>93</v>
      </c>
      <c r="C17" s="43"/>
      <c r="D17" s="43"/>
      <c r="E17" s="43"/>
      <c r="F17" s="43"/>
      <c r="G17" s="43"/>
      <c r="H17" s="43"/>
      <c r="J17" s="45"/>
    </row>
    <row r="18" spans="2:10" ht="15" customHeight="1">
      <c r="B18" s="125" t="s">
        <v>313</v>
      </c>
      <c r="C18" s="125"/>
      <c r="D18" s="125"/>
      <c r="E18" s="125"/>
      <c r="F18" s="125"/>
      <c r="G18" s="125"/>
      <c r="H18" s="125"/>
      <c r="I18" s="122"/>
      <c r="J18" s="122"/>
    </row>
    <row r="19" spans="2:10" ht="15">
      <c r="B19" s="122"/>
      <c r="C19" s="122"/>
      <c r="D19" s="122"/>
      <c r="E19" s="122"/>
      <c r="F19" s="122"/>
      <c r="G19" s="122"/>
      <c r="H19" s="122"/>
      <c r="I19" s="122"/>
      <c r="J19" s="122"/>
    </row>
    <row r="20" spans="2:10" ht="15">
      <c r="B20" s="122"/>
      <c r="C20" s="122"/>
      <c r="D20" s="122"/>
      <c r="E20" s="122"/>
      <c r="F20" s="122"/>
      <c r="G20" s="122"/>
      <c r="H20" s="122"/>
      <c r="I20" s="122"/>
      <c r="J20" s="122"/>
    </row>
    <row r="21" spans="2:10" ht="15">
      <c r="B21" s="122"/>
      <c r="C21" s="122"/>
      <c r="D21" s="122"/>
      <c r="E21" s="122"/>
      <c r="F21" s="122"/>
      <c r="G21" s="122"/>
      <c r="H21" s="122"/>
      <c r="I21" s="122"/>
      <c r="J21" s="122"/>
    </row>
    <row r="22" spans="9:10" ht="15">
      <c r="I22" s="45"/>
      <c r="J22" s="45"/>
    </row>
    <row r="23" spans="2:10" ht="15" customHeight="1">
      <c r="B23" s="125" t="s">
        <v>94</v>
      </c>
      <c r="C23" s="125"/>
      <c r="D23" s="125"/>
      <c r="E23" s="125"/>
      <c r="F23" s="125"/>
      <c r="G23" s="125"/>
      <c r="H23" s="125"/>
      <c r="I23" s="122"/>
      <c r="J23" s="122"/>
    </row>
    <row r="24" spans="2:10" ht="15">
      <c r="B24" s="122"/>
      <c r="C24" s="122"/>
      <c r="D24" s="122"/>
      <c r="E24" s="122"/>
      <c r="F24" s="122"/>
      <c r="G24" s="122"/>
      <c r="H24" s="122"/>
      <c r="I24" s="122"/>
      <c r="J24" s="122"/>
    </row>
    <row r="25" spans="2:10" ht="15">
      <c r="B25" s="122"/>
      <c r="C25" s="122"/>
      <c r="D25" s="122"/>
      <c r="E25" s="122"/>
      <c r="F25" s="122"/>
      <c r="G25" s="122"/>
      <c r="H25" s="122"/>
      <c r="I25" s="122"/>
      <c r="J25" s="122"/>
    </row>
    <row r="26" spans="2:10" ht="15">
      <c r="B26" s="33"/>
      <c r="C26" s="33"/>
      <c r="D26" s="33"/>
      <c r="E26" s="33"/>
      <c r="F26" s="33"/>
      <c r="G26" s="33"/>
      <c r="H26" s="33"/>
      <c r="I26" s="33"/>
      <c r="J26" s="33"/>
    </row>
    <row r="27" spans="2:10" ht="15">
      <c r="B27" s="44" t="s">
        <v>301</v>
      </c>
      <c r="C27" s="33"/>
      <c r="D27" s="33"/>
      <c r="E27" s="33"/>
      <c r="F27" s="33"/>
      <c r="G27" s="33"/>
      <c r="H27" s="33"/>
      <c r="I27" s="33"/>
      <c r="J27" s="33"/>
    </row>
    <row r="28" spans="9:10" ht="15">
      <c r="I28" s="45"/>
      <c r="J28" s="45"/>
    </row>
    <row r="29" spans="1:8" ht="15">
      <c r="A29" s="43" t="s">
        <v>151</v>
      </c>
      <c r="B29" s="43" t="s">
        <v>127</v>
      </c>
      <c r="C29" s="43"/>
      <c r="D29" s="43"/>
      <c r="E29" s="43"/>
      <c r="F29" s="43"/>
      <c r="G29" s="43"/>
      <c r="H29" s="43"/>
    </row>
    <row r="30" spans="1:9" ht="15">
      <c r="A30" s="47"/>
      <c r="B30" s="42"/>
      <c r="C30" s="42"/>
      <c r="D30" s="42"/>
      <c r="E30" s="42"/>
      <c r="F30" s="42"/>
      <c r="G30" s="42"/>
      <c r="H30" s="42"/>
      <c r="I30" s="43"/>
    </row>
    <row r="31" spans="2:10" ht="15" customHeight="1">
      <c r="B31" s="125" t="s">
        <v>236</v>
      </c>
      <c r="C31" s="125"/>
      <c r="D31" s="125"/>
      <c r="E31" s="125"/>
      <c r="F31" s="125"/>
      <c r="G31" s="125"/>
      <c r="H31" s="125"/>
      <c r="I31" s="122"/>
      <c r="J31" s="122"/>
    </row>
    <row r="32" spans="2:10" ht="15">
      <c r="B32" s="122"/>
      <c r="C32" s="122"/>
      <c r="D32" s="122"/>
      <c r="E32" s="122"/>
      <c r="F32" s="122"/>
      <c r="G32" s="122"/>
      <c r="H32" s="122"/>
      <c r="I32" s="122"/>
      <c r="J32" s="122"/>
    </row>
    <row r="33" spans="2:10" ht="15">
      <c r="B33" s="122"/>
      <c r="C33" s="122"/>
      <c r="D33" s="122"/>
      <c r="E33" s="122"/>
      <c r="F33" s="122"/>
      <c r="G33" s="122"/>
      <c r="H33" s="122"/>
      <c r="I33" s="122"/>
      <c r="J33" s="122"/>
    </row>
    <row r="34" spans="2:10" ht="15">
      <c r="B34" s="122"/>
      <c r="C34" s="122"/>
      <c r="D34" s="122"/>
      <c r="E34" s="122"/>
      <c r="F34" s="122"/>
      <c r="G34" s="122"/>
      <c r="H34" s="122"/>
      <c r="I34" s="122"/>
      <c r="J34" s="122"/>
    </row>
    <row r="36" spans="1:8" ht="15">
      <c r="A36" s="43" t="s">
        <v>152</v>
      </c>
      <c r="B36" s="43" t="s">
        <v>128</v>
      </c>
      <c r="C36" s="43"/>
      <c r="D36" s="43"/>
      <c r="E36" s="43"/>
      <c r="F36" s="43"/>
      <c r="G36" s="43"/>
      <c r="H36" s="43"/>
    </row>
    <row r="38" spans="2:10" ht="15" customHeight="1">
      <c r="B38" s="125" t="s">
        <v>129</v>
      </c>
      <c r="C38" s="125"/>
      <c r="D38" s="125"/>
      <c r="E38" s="125"/>
      <c r="F38" s="125"/>
      <c r="G38" s="125"/>
      <c r="H38" s="125"/>
      <c r="I38" s="122"/>
      <c r="J38" s="122"/>
    </row>
    <row r="39" spans="2:10" ht="15">
      <c r="B39" s="122"/>
      <c r="C39" s="122"/>
      <c r="D39" s="122"/>
      <c r="E39" s="122"/>
      <c r="F39" s="122"/>
      <c r="G39" s="122"/>
      <c r="H39" s="122"/>
      <c r="I39" s="122"/>
      <c r="J39" s="122"/>
    </row>
    <row r="41" spans="1:10" ht="15" customHeight="1">
      <c r="A41" s="43" t="s">
        <v>153</v>
      </c>
      <c r="B41" s="129" t="s">
        <v>130</v>
      </c>
      <c r="C41" s="129"/>
      <c r="D41" s="129"/>
      <c r="E41" s="129"/>
      <c r="F41" s="129"/>
      <c r="G41" s="129"/>
      <c r="H41" s="129"/>
      <c r="I41" s="122"/>
      <c r="J41" s="122"/>
    </row>
    <row r="42" spans="2:10" ht="15">
      <c r="B42" s="122"/>
      <c r="C42" s="122"/>
      <c r="D42" s="122"/>
      <c r="E42" s="122"/>
      <c r="F42" s="122"/>
      <c r="G42" s="122"/>
      <c r="H42" s="122"/>
      <c r="I42" s="122"/>
      <c r="J42" s="122"/>
    </row>
    <row r="44" spans="2:10" ht="15" customHeight="1">
      <c r="B44" s="125" t="s">
        <v>288</v>
      </c>
      <c r="C44" s="126"/>
      <c r="D44" s="126"/>
      <c r="E44" s="126"/>
      <c r="F44" s="126"/>
      <c r="G44" s="126"/>
      <c r="H44" s="126"/>
      <c r="I44" s="126"/>
      <c r="J44" s="126"/>
    </row>
    <row r="45" spans="2:10" ht="15">
      <c r="B45" s="126"/>
      <c r="C45" s="126"/>
      <c r="D45" s="126"/>
      <c r="E45" s="126"/>
      <c r="F45" s="126"/>
      <c r="G45" s="126"/>
      <c r="H45" s="126"/>
      <c r="I45" s="126"/>
      <c r="J45" s="126"/>
    </row>
    <row r="46" spans="2:10" ht="15">
      <c r="B46" s="33"/>
      <c r="C46" s="33"/>
      <c r="D46" s="33"/>
      <c r="E46" s="33"/>
      <c r="F46" s="33"/>
      <c r="G46" s="33"/>
      <c r="H46" s="33"/>
      <c r="I46" s="33"/>
      <c r="J46" s="33"/>
    </row>
    <row r="47" spans="2:10" ht="15">
      <c r="B47" s="33"/>
      <c r="C47" s="33"/>
      <c r="D47" s="33"/>
      <c r="E47" s="33"/>
      <c r="F47" s="33"/>
      <c r="G47" s="33"/>
      <c r="H47" s="33"/>
      <c r="I47" s="33"/>
      <c r="J47" s="33"/>
    </row>
    <row r="48" spans="1:10" ht="15">
      <c r="A48" s="127" t="s">
        <v>232</v>
      </c>
      <c r="B48" s="127"/>
      <c r="C48" s="127"/>
      <c r="D48" s="127"/>
      <c r="E48" s="127"/>
      <c r="F48" s="127"/>
      <c r="G48" s="127"/>
      <c r="H48" s="127"/>
      <c r="I48" s="128"/>
      <c r="J48" s="128"/>
    </row>
    <row r="49" spans="1:10" ht="15">
      <c r="A49" s="26" t="s">
        <v>8</v>
      </c>
      <c r="B49" s="50"/>
      <c r="C49" s="50"/>
      <c r="D49" s="50"/>
      <c r="E49" s="50"/>
      <c r="F49" s="50"/>
      <c r="G49" s="50"/>
      <c r="H49" s="50"/>
      <c r="I49" s="51"/>
      <c r="J49" s="51"/>
    </row>
    <row r="50" spans="1:10" ht="15">
      <c r="A50" s="50"/>
      <c r="B50" s="50"/>
      <c r="C50" s="50"/>
      <c r="D50" s="50"/>
      <c r="E50" s="50"/>
      <c r="F50" s="50"/>
      <c r="G50" s="50"/>
      <c r="H50" s="50"/>
      <c r="I50" s="51"/>
      <c r="J50" s="51"/>
    </row>
    <row r="51" spans="1:8" ht="15">
      <c r="A51" s="43" t="s">
        <v>154</v>
      </c>
      <c r="B51" s="43" t="s">
        <v>131</v>
      </c>
      <c r="C51" s="43"/>
      <c r="D51" s="43"/>
      <c r="E51" s="43"/>
      <c r="F51" s="43"/>
      <c r="G51" s="43"/>
      <c r="H51" s="43"/>
    </row>
    <row r="53" spans="2:10" ht="15" customHeight="1">
      <c r="B53" s="125" t="s">
        <v>132</v>
      </c>
      <c r="C53" s="125"/>
      <c r="D53" s="125"/>
      <c r="E53" s="125"/>
      <c r="F53" s="125"/>
      <c r="G53" s="125"/>
      <c r="H53" s="125"/>
      <c r="I53" s="122"/>
      <c r="J53" s="122"/>
    </row>
    <row r="54" spans="2:10" ht="15">
      <c r="B54" s="122"/>
      <c r="C54" s="122"/>
      <c r="D54" s="122"/>
      <c r="E54" s="122"/>
      <c r="F54" s="122"/>
      <c r="G54" s="122"/>
      <c r="H54" s="122"/>
      <c r="I54" s="122"/>
      <c r="J54" s="122"/>
    </row>
    <row r="56" spans="1:2" ht="15">
      <c r="A56" s="43" t="s">
        <v>295</v>
      </c>
      <c r="B56" s="43" t="s">
        <v>315</v>
      </c>
    </row>
    <row r="58" spans="2:10" ht="15">
      <c r="B58" s="125" t="s">
        <v>308</v>
      </c>
      <c r="C58" s="125"/>
      <c r="D58" s="125"/>
      <c r="E58" s="125"/>
      <c r="F58" s="125"/>
      <c r="G58" s="125"/>
      <c r="H58" s="125"/>
      <c r="I58" s="125"/>
      <c r="J58" s="125"/>
    </row>
    <row r="59" spans="2:10" ht="15">
      <c r="B59" s="125"/>
      <c r="C59" s="125"/>
      <c r="D59" s="125"/>
      <c r="E59" s="125"/>
      <c r="F59" s="125"/>
      <c r="G59" s="125"/>
      <c r="H59" s="125"/>
      <c r="I59" s="125"/>
      <c r="J59" s="125"/>
    </row>
    <row r="60" spans="2:10" ht="15">
      <c r="B60" s="125"/>
      <c r="C60" s="125"/>
      <c r="D60" s="125"/>
      <c r="E60" s="125"/>
      <c r="F60" s="125"/>
      <c r="G60" s="125"/>
      <c r="H60" s="125"/>
      <c r="I60" s="125"/>
      <c r="J60" s="125"/>
    </row>
    <row r="61" spans="2:10" ht="15">
      <c r="B61" s="122"/>
      <c r="C61" s="122"/>
      <c r="D61" s="122"/>
      <c r="E61" s="122"/>
      <c r="F61" s="122"/>
      <c r="G61" s="122"/>
      <c r="H61" s="122"/>
      <c r="I61" s="122"/>
      <c r="J61" s="122"/>
    </row>
    <row r="63" spans="2:10" ht="15">
      <c r="B63" s="130" t="s">
        <v>314</v>
      </c>
      <c r="C63" s="126"/>
      <c r="D63" s="126"/>
      <c r="E63" s="126"/>
      <c r="F63" s="126"/>
      <c r="G63" s="126"/>
      <c r="H63" s="126"/>
      <c r="I63" s="126"/>
      <c r="J63" s="126"/>
    </row>
    <row r="64" spans="2:10" ht="15">
      <c r="B64" s="126"/>
      <c r="C64" s="126"/>
      <c r="D64" s="126"/>
      <c r="E64" s="126"/>
      <c r="F64" s="126"/>
      <c r="G64" s="126"/>
      <c r="H64" s="126"/>
      <c r="I64" s="126"/>
      <c r="J64" s="126"/>
    </row>
    <row r="65" spans="2:10" ht="15">
      <c r="B65" s="126"/>
      <c r="C65" s="126"/>
      <c r="D65" s="126"/>
      <c r="E65" s="126"/>
      <c r="F65" s="126"/>
      <c r="G65" s="126"/>
      <c r="H65" s="126"/>
      <c r="I65" s="126"/>
      <c r="J65" s="126"/>
    </row>
    <row r="66" spans="2:10" ht="15">
      <c r="B66" s="126"/>
      <c r="C66" s="126"/>
      <c r="D66" s="126"/>
      <c r="E66" s="126"/>
      <c r="F66" s="126"/>
      <c r="G66" s="126"/>
      <c r="H66" s="126"/>
      <c r="I66" s="126"/>
      <c r="J66" s="126"/>
    </row>
    <row r="67" spans="2:10" ht="15">
      <c r="B67" s="122"/>
      <c r="C67" s="122"/>
      <c r="D67" s="122"/>
      <c r="E67" s="122"/>
      <c r="F67" s="122"/>
      <c r="G67" s="122"/>
      <c r="H67" s="122"/>
      <c r="I67" s="122"/>
      <c r="J67" s="122"/>
    </row>
    <row r="68" spans="2:10" ht="15">
      <c r="B68" s="122"/>
      <c r="C68" s="122"/>
      <c r="D68" s="122"/>
      <c r="E68" s="122"/>
      <c r="F68" s="122"/>
      <c r="G68" s="122"/>
      <c r="H68" s="122"/>
      <c r="I68" s="122"/>
      <c r="J68" s="122"/>
    </row>
    <row r="69" spans="2:10" ht="15">
      <c r="B69" s="122"/>
      <c r="C69" s="122"/>
      <c r="D69" s="122"/>
      <c r="E69" s="122"/>
      <c r="F69" s="122"/>
      <c r="G69" s="122"/>
      <c r="H69" s="122"/>
      <c r="I69" s="122"/>
      <c r="J69" s="122"/>
    </row>
    <row r="71" spans="1:8" ht="15">
      <c r="A71" s="43" t="s">
        <v>155</v>
      </c>
      <c r="B71" s="43" t="s">
        <v>143</v>
      </c>
      <c r="C71" s="43"/>
      <c r="D71" s="43"/>
      <c r="E71" s="43"/>
      <c r="F71" s="43"/>
      <c r="G71" s="43"/>
      <c r="H71" s="43"/>
    </row>
    <row r="73" spans="2:10" ht="15" customHeight="1">
      <c r="B73" s="125" t="s">
        <v>133</v>
      </c>
      <c r="C73" s="125"/>
      <c r="D73" s="125"/>
      <c r="E73" s="125"/>
      <c r="F73" s="125"/>
      <c r="G73" s="125"/>
      <c r="H73" s="125"/>
      <c r="I73" s="122"/>
      <c r="J73" s="122"/>
    </row>
    <row r="74" spans="2:10" ht="15">
      <c r="B74" s="122"/>
      <c r="C74" s="122"/>
      <c r="D74" s="122"/>
      <c r="E74" s="122"/>
      <c r="F74" s="122"/>
      <c r="G74" s="122"/>
      <c r="H74" s="122"/>
      <c r="I74" s="122"/>
      <c r="J74" s="122"/>
    </row>
    <row r="75" spans="2:10" ht="15">
      <c r="B75" s="122"/>
      <c r="C75" s="122"/>
      <c r="D75" s="122"/>
      <c r="E75" s="122"/>
      <c r="F75" s="122"/>
      <c r="G75" s="122"/>
      <c r="H75" s="122"/>
      <c r="I75" s="122"/>
      <c r="J75" s="122"/>
    </row>
    <row r="76" spans="2:10" ht="15">
      <c r="B76" s="33"/>
      <c r="C76" s="33"/>
      <c r="D76" s="33"/>
      <c r="E76" s="33"/>
      <c r="F76" s="33"/>
      <c r="G76" s="33"/>
      <c r="H76" s="33"/>
      <c r="I76" s="33"/>
      <c r="J76" s="33"/>
    </row>
    <row r="77" spans="2:10" ht="15">
      <c r="B77" s="41" t="s">
        <v>136</v>
      </c>
      <c r="C77" s="125" t="s">
        <v>237</v>
      </c>
      <c r="D77" s="126"/>
      <c r="E77" s="126"/>
      <c r="F77" s="126"/>
      <c r="G77" s="126"/>
      <c r="H77" s="126"/>
      <c r="I77" s="126"/>
      <c r="J77" s="126"/>
    </row>
    <row r="78" spans="3:10" ht="15">
      <c r="C78" s="126"/>
      <c r="D78" s="126"/>
      <c r="E78" s="126"/>
      <c r="F78" s="126"/>
      <c r="G78" s="126"/>
      <c r="H78" s="126"/>
      <c r="I78" s="126"/>
      <c r="J78" s="126"/>
    </row>
    <row r="79" spans="3:10" ht="15">
      <c r="C79" s="126"/>
      <c r="D79" s="126"/>
      <c r="E79" s="126"/>
      <c r="F79" s="126"/>
      <c r="G79" s="126"/>
      <c r="H79" s="126"/>
      <c r="I79" s="126"/>
      <c r="J79" s="126"/>
    </row>
    <row r="80" spans="3:10" ht="15">
      <c r="C80" s="126"/>
      <c r="D80" s="126"/>
      <c r="E80" s="126"/>
      <c r="F80" s="126"/>
      <c r="G80" s="126"/>
      <c r="H80" s="126"/>
      <c r="I80" s="126"/>
      <c r="J80" s="126"/>
    </row>
    <row r="82" spans="2:10" ht="15">
      <c r="B82" s="41" t="s">
        <v>137</v>
      </c>
      <c r="C82" s="125" t="s">
        <v>316</v>
      </c>
      <c r="D82" s="126"/>
      <c r="E82" s="126"/>
      <c r="F82" s="126"/>
      <c r="G82" s="126"/>
      <c r="H82" s="126"/>
      <c r="I82" s="126"/>
      <c r="J82" s="126"/>
    </row>
    <row r="83" spans="3:10" ht="15">
      <c r="C83" s="126"/>
      <c r="D83" s="126"/>
      <c r="E83" s="126"/>
      <c r="F83" s="126"/>
      <c r="G83" s="126"/>
      <c r="H83" s="126"/>
      <c r="I83" s="126"/>
      <c r="J83" s="126"/>
    </row>
    <row r="84" spans="3:10" ht="15">
      <c r="C84" s="126"/>
      <c r="D84" s="126"/>
      <c r="E84" s="126"/>
      <c r="F84" s="126"/>
      <c r="G84" s="126"/>
      <c r="H84" s="126"/>
      <c r="I84" s="126"/>
      <c r="J84" s="126"/>
    </row>
    <row r="85" spans="3:10" ht="15">
      <c r="C85" s="126"/>
      <c r="D85" s="126"/>
      <c r="E85" s="126"/>
      <c r="F85" s="126"/>
      <c r="G85" s="126"/>
      <c r="H85" s="126"/>
      <c r="I85" s="126"/>
      <c r="J85" s="126"/>
    </row>
    <row r="86" spans="3:10" ht="15">
      <c r="C86" s="126"/>
      <c r="D86" s="126"/>
      <c r="E86" s="126"/>
      <c r="F86" s="126"/>
      <c r="G86" s="126"/>
      <c r="H86" s="126"/>
      <c r="I86" s="126"/>
      <c r="J86" s="126"/>
    </row>
    <row r="88" spans="2:10" ht="15">
      <c r="B88" s="41" t="s">
        <v>138</v>
      </c>
      <c r="C88" s="125" t="s">
        <v>289</v>
      </c>
      <c r="D88" s="126"/>
      <c r="E88" s="126"/>
      <c r="F88" s="126"/>
      <c r="G88" s="126"/>
      <c r="H88" s="126"/>
      <c r="I88" s="126"/>
      <c r="J88" s="126"/>
    </row>
    <row r="89" spans="3:10" ht="15">
      <c r="C89" s="126"/>
      <c r="D89" s="126"/>
      <c r="E89" s="126"/>
      <c r="F89" s="126"/>
      <c r="G89" s="126"/>
      <c r="H89" s="126"/>
      <c r="I89" s="126"/>
      <c r="J89" s="126"/>
    </row>
    <row r="90" spans="3:10" ht="15">
      <c r="C90" s="126"/>
      <c r="D90" s="126"/>
      <c r="E90" s="126"/>
      <c r="F90" s="126"/>
      <c r="G90" s="126"/>
      <c r="H90" s="126"/>
      <c r="I90" s="126"/>
      <c r="J90" s="126"/>
    </row>
    <row r="91" spans="3:10" ht="15">
      <c r="C91" s="126"/>
      <c r="D91" s="126"/>
      <c r="E91" s="126"/>
      <c r="F91" s="126"/>
      <c r="G91" s="126"/>
      <c r="H91" s="126"/>
      <c r="I91" s="126"/>
      <c r="J91" s="126"/>
    </row>
    <row r="96" spans="1:10" ht="15">
      <c r="A96" s="127" t="s">
        <v>212</v>
      </c>
      <c r="B96" s="128"/>
      <c r="C96" s="128"/>
      <c r="D96" s="128"/>
      <c r="E96" s="128"/>
      <c r="F96" s="128"/>
      <c r="G96" s="128"/>
      <c r="H96" s="128"/>
      <c r="I96" s="128"/>
      <c r="J96" s="128"/>
    </row>
    <row r="97" spans="1:5" ht="15">
      <c r="A97" s="26" t="s">
        <v>8</v>
      </c>
      <c r="B97" s="50"/>
      <c r="C97" s="50"/>
      <c r="D97" s="50"/>
      <c r="E97" s="50"/>
    </row>
    <row r="99" spans="1:2" ht="15">
      <c r="A99" s="43" t="s">
        <v>155</v>
      </c>
      <c r="B99" s="43" t="s">
        <v>317</v>
      </c>
    </row>
    <row r="101" spans="2:10" ht="15">
      <c r="B101" s="41" t="s">
        <v>139</v>
      </c>
      <c r="C101" s="125" t="s">
        <v>290</v>
      </c>
      <c r="D101" s="126"/>
      <c r="E101" s="126"/>
      <c r="F101" s="126"/>
      <c r="G101" s="126"/>
      <c r="H101" s="126"/>
      <c r="I101" s="126"/>
      <c r="J101" s="126"/>
    </row>
    <row r="102" spans="3:10" ht="15">
      <c r="C102" s="126"/>
      <c r="D102" s="126"/>
      <c r="E102" s="126"/>
      <c r="F102" s="126"/>
      <c r="G102" s="126"/>
      <c r="H102" s="126"/>
      <c r="I102" s="126"/>
      <c r="J102" s="126"/>
    </row>
    <row r="103" spans="3:10" ht="15">
      <c r="C103" s="126"/>
      <c r="D103" s="126"/>
      <c r="E103" s="126"/>
      <c r="F103" s="126"/>
      <c r="G103" s="126"/>
      <c r="H103" s="126"/>
      <c r="I103" s="126"/>
      <c r="J103" s="126"/>
    </row>
    <row r="104" spans="3:10" ht="15">
      <c r="C104" s="126"/>
      <c r="D104" s="126"/>
      <c r="E104" s="126"/>
      <c r="F104" s="126"/>
      <c r="G104" s="126"/>
      <c r="H104" s="126"/>
      <c r="I104" s="126"/>
      <c r="J104" s="126"/>
    </row>
    <row r="106" spans="1:8" ht="15">
      <c r="A106" s="43" t="s">
        <v>231</v>
      </c>
      <c r="B106" s="43" t="s">
        <v>291</v>
      </c>
      <c r="C106" s="43"/>
      <c r="D106" s="43"/>
      <c r="E106" s="43"/>
      <c r="F106" s="43"/>
      <c r="G106" s="43"/>
      <c r="H106" s="43"/>
    </row>
    <row r="108" ht="15">
      <c r="B108" s="41" t="s">
        <v>140</v>
      </c>
    </row>
    <row r="110" spans="1:2" ht="15">
      <c r="A110" s="43" t="s">
        <v>282</v>
      </c>
      <c r="B110" s="43" t="s">
        <v>329</v>
      </c>
    </row>
    <row r="112" ht="15">
      <c r="B112" s="41" t="s">
        <v>258</v>
      </c>
    </row>
    <row r="114" spans="5:10" ht="15">
      <c r="E114" s="52"/>
      <c r="F114" s="52"/>
      <c r="G114" s="52"/>
      <c r="H114" s="52" t="s">
        <v>319</v>
      </c>
      <c r="I114" s="52"/>
      <c r="J114" s="52"/>
    </row>
    <row r="115" spans="5:10" ht="15">
      <c r="E115" s="52"/>
      <c r="F115" s="52"/>
      <c r="G115" s="52"/>
      <c r="H115" s="52" t="s">
        <v>259</v>
      </c>
      <c r="I115" s="52"/>
      <c r="J115" s="52"/>
    </row>
    <row r="116" spans="5:10" ht="15">
      <c r="E116" s="52" t="s">
        <v>318</v>
      </c>
      <c r="F116" s="52" t="s">
        <v>261</v>
      </c>
      <c r="G116" s="52" t="s">
        <v>259</v>
      </c>
      <c r="H116" s="52" t="s">
        <v>320</v>
      </c>
      <c r="I116" s="52" t="s">
        <v>322</v>
      </c>
      <c r="J116" s="52"/>
    </row>
    <row r="117" spans="5:10" ht="15">
      <c r="E117" s="52" t="s">
        <v>260</v>
      </c>
      <c r="F117" s="52" t="s">
        <v>262</v>
      </c>
      <c r="G117" s="52" t="s">
        <v>263</v>
      </c>
      <c r="H117" s="52" t="s">
        <v>321</v>
      </c>
      <c r="I117" s="52" t="s">
        <v>323</v>
      </c>
      <c r="J117" s="52" t="s">
        <v>264</v>
      </c>
    </row>
    <row r="118" spans="2:10" ht="15">
      <c r="B118" s="43" t="s">
        <v>254</v>
      </c>
      <c r="E118" s="102" t="s">
        <v>12</v>
      </c>
      <c r="F118" s="102" t="s">
        <v>12</v>
      </c>
      <c r="G118" s="102" t="s">
        <v>12</v>
      </c>
      <c r="H118" s="102" t="s">
        <v>12</v>
      </c>
      <c r="I118" s="102" t="s">
        <v>12</v>
      </c>
      <c r="J118" s="102" t="s">
        <v>12</v>
      </c>
    </row>
    <row r="119" ht="15">
      <c r="B119" s="61" t="s">
        <v>255</v>
      </c>
    </row>
    <row r="120" ht="15">
      <c r="B120" s="61"/>
    </row>
    <row r="121" ht="15">
      <c r="B121" s="43" t="s">
        <v>256</v>
      </c>
    </row>
    <row r="122" spans="2:10" ht="15">
      <c r="B122" s="41" t="s">
        <v>257</v>
      </c>
      <c r="E122" s="54">
        <v>9884</v>
      </c>
      <c r="F122" s="54">
        <v>203</v>
      </c>
      <c r="G122" s="54">
        <v>346</v>
      </c>
      <c r="H122" s="54">
        <v>346</v>
      </c>
      <c r="I122" s="54">
        <v>0</v>
      </c>
      <c r="J122" s="54">
        <v>10779</v>
      </c>
    </row>
    <row r="123" spans="5:10" ht="15">
      <c r="E123" s="54"/>
      <c r="F123" s="54"/>
      <c r="G123" s="54"/>
      <c r="H123" s="54"/>
      <c r="I123" s="54"/>
      <c r="J123" s="54"/>
    </row>
    <row r="124" spans="2:10" ht="15">
      <c r="B124" s="41" t="s">
        <v>265</v>
      </c>
      <c r="E124" s="54">
        <v>2956</v>
      </c>
      <c r="F124" s="54">
        <v>0</v>
      </c>
      <c r="G124" s="54">
        <v>0</v>
      </c>
      <c r="H124" s="54">
        <v>0</v>
      </c>
      <c r="I124" s="54">
        <v>-2956</v>
      </c>
      <c r="J124" s="54">
        <v>0</v>
      </c>
    </row>
    <row r="125" spans="5:10" ht="15">
      <c r="E125" s="54"/>
      <c r="F125" s="54"/>
      <c r="G125" s="54"/>
      <c r="H125" s="54"/>
      <c r="I125" s="54"/>
      <c r="J125" s="54"/>
    </row>
    <row r="126" spans="2:10" ht="15">
      <c r="B126" s="41" t="s">
        <v>266</v>
      </c>
      <c r="E126" s="92">
        <v>12840</v>
      </c>
      <c r="F126" s="92">
        <v>203</v>
      </c>
      <c r="G126" s="92">
        <v>346</v>
      </c>
      <c r="H126" s="92">
        <v>346</v>
      </c>
      <c r="I126" s="92">
        <v>-2956</v>
      </c>
      <c r="J126" s="92">
        <v>10779</v>
      </c>
    </row>
    <row r="127" spans="5:10" ht="15">
      <c r="E127" s="54"/>
      <c r="F127" s="54"/>
      <c r="G127" s="54"/>
      <c r="H127" s="54"/>
      <c r="I127" s="54"/>
      <c r="J127" s="54"/>
    </row>
    <row r="128" spans="2:10" ht="15">
      <c r="B128" s="43" t="s">
        <v>267</v>
      </c>
      <c r="E128" s="54"/>
      <c r="F128" s="54"/>
      <c r="G128" s="54"/>
      <c r="H128" s="54"/>
      <c r="I128" s="54"/>
      <c r="J128" s="54"/>
    </row>
    <row r="129" spans="2:10" ht="15">
      <c r="B129" s="41" t="s">
        <v>95</v>
      </c>
      <c r="E129" s="54">
        <v>2548</v>
      </c>
      <c r="F129" s="54">
        <v>46</v>
      </c>
      <c r="G129" s="54">
        <v>78</v>
      </c>
      <c r="H129" s="54">
        <v>75</v>
      </c>
      <c r="I129" s="54">
        <v>0</v>
      </c>
      <c r="J129" s="54">
        <v>2747</v>
      </c>
    </row>
    <row r="130" spans="2:10" ht="15">
      <c r="B130" s="41" t="s">
        <v>268</v>
      </c>
      <c r="E130" s="54"/>
      <c r="F130" s="54"/>
      <c r="G130" s="54"/>
      <c r="H130" s="54"/>
      <c r="I130" s="54"/>
      <c r="J130" s="54">
        <v>-3</v>
      </c>
    </row>
    <row r="131" spans="2:10" ht="15">
      <c r="B131" s="41" t="s">
        <v>269</v>
      </c>
      <c r="E131" s="54"/>
      <c r="F131" s="54"/>
      <c r="G131" s="54"/>
      <c r="H131" s="54"/>
      <c r="I131" s="54"/>
      <c r="J131" s="54"/>
    </row>
    <row r="132" spans="2:10" ht="15">
      <c r="B132" s="41" t="s">
        <v>270</v>
      </c>
      <c r="E132" s="54"/>
      <c r="F132" s="54"/>
      <c r="G132" s="54"/>
      <c r="H132" s="54"/>
      <c r="I132" s="54"/>
      <c r="J132" s="54">
        <v>152</v>
      </c>
    </row>
    <row r="133" spans="2:10" ht="15">
      <c r="B133" s="41" t="s">
        <v>271</v>
      </c>
      <c r="E133" s="54"/>
      <c r="F133" s="54"/>
      <c r="G133" s="54"/>
      <c r="H133" s="54"/>
      <c r="I133" s="54"/>
      <c r="J133" s="54">
        <v>3</v>
      </c>
    </row>
    <row r="134" spans="2:10" ht="15">
      <c r="B134" s="41" t="s">
        <v>1</v>
      </c>
      <c r="E134" s="93"/>
      <c r="F134" s="93"/>
      <c r="G134" s="93"/>
      <c r="H134" s="93"/>
      <c r="I134" s="93"/>
      <c r="J134" s="93">
        <v>-770</v>
      </c>
    </row>
    <row r="135" spans="2:10" ht="15">
      <c r="B135" s="41" t="s">
        <v>45</v>
      </c>
      <c r="E135" s="54"/>
      <c r="F135" s="54"/>
      <c r="G135" s="54"/>
      <c r="H135" s="54"/>
      <c r="I135" s="54"/>
      <c r="J135" s="54">
        <v>2129</v>
      </c>
    </row>
    <row r="136" spans="2:10" ht="15">
      <c r="B136" s="41" t="s">
        <v>46</v>
      </c>
      <c r="E136" s="54"/>
      <c r="F136" s="54"/>
      <c r="G136" s="54"/>
      <c r="H136" s="54"/>
      <c r="I136" s="54"/>
      <c r="J136" s="93">
        <v>0</v>
      </c>
    </row>
    <row r="137" spans="2:10" ht="15">
      <c r="B137" s="41" t="s">
        <v>171</v>
      </c>
      <c r="E137" s="54"/>
      <c r="F137" s="54"/>
      <c r="G137" s="54"/>
      <c r="H137" s="54"/>
      <c r="I137" s="54"/>
      <c r="J137" s="54"/>
    </row>
    <row r="138" spans="2:10" ht="15.75" thickBot="1">
      <c r="B138" s="41" t="s">
        <v>272</v>
      </c>
      <c r="E138" s="54"/>
      <c r="F138" s="54"/>
      <c r="G138" s="54"/>
      <c r="H138" s="54"/>
      <c r="I138" s="54"/>
      <c r="J138" s="100">
        <v>2129</v>
      </c>
    </row>
    <row r="139" spans="5:10" ht="15.75" thickTop="1">
      <c r="E139" s="54"/>
      <c r="F139" s="54"/>
      <c r="G139" s="54"/>
      <c r="H139" s="54"/>
      <c r="I139" s="54"/>
      <c r="J139" s="54"/>
    </row>
    <row r="140" spans="5:10" ht="15">
      <c r="E140" s="54"/>
      <c r="F140" s="54"/>
      <c r="G140" s="54"/>
      <c r="H140" s="54"/>
      <c r="I140" s="54"/>
      <c r="J140" s="54"/>
    </row>
    <row r="141" spans="5:10" ht="15">
      <c r="E141" s="54"/>
      <c r="F141" s="54"/>
      <c r="G141" s="54"/>
      <c r="H141" s="54"/>
      <c r="I141" s="54"/>
      <c r="J141" s="54"/>
    </row>
    <row r="144" spans="1:10" ht="15">
      <c r="A144" s="127" t="s">
        <v>240</v>
      </c>
      <c r="B144" s="128"/>
      <c r="C144" s="128"/>
      <c r="D144" s="128"/>
      <c r="E144" s="128"/>
      <c r="F144" s="128"/>
      <c r="G144" s="128"/>
      <c r="H144" s="128"/>
      <c r="I144" s="128"/>
      <c r="J144" s="128"/>
    </row>
    <row r="145" spans="1:5" ht="15">
      <c r="A145" s="26" t="s">
        <v>8</v>
      </c>
      <c r="B145" s="50"/>
      <c r="C145" s="50"/>
      <c r="D145" s="50"/>
      <c r="E145" s="50"/>
    </row>
    <row r="147" spans="1:8" ht="15">
      <c r="A147" s="43" t="s">
        <v>156</v>
      </c>
      <c r="B147" s="43" t="s">
        <v>141</v>
      </c>
      <c r="C147" s="43"/>
      <c r="D147" s="43"/>
      <c r="E147" s="43"/>
      <c r="F147" s="43"/>
      <c r="G147" s="43"/>
      <c r="H147" s="43"/>
    </row>
    <row r="149" spans="2:10" ht="15">
      <c r="B149" s="125" t="s">
        <v>247</v>
      </c>
      <c r="C149" s="125"/>
      <c r="D149" s="125"/>
      <c r="E149" s="125"/>
      <c r="F149" s="125"/>
      <c r="G149" s="125"/>
      <c r="H149" s="125"/>
      <c r="I149" s="125"/>
      <c r="J149" s="125"/>
    </row>
    <row r="150" spans="2:10" ht="15">
      <c r="B150" s="125"/>
      <c r="C150" s="125"/>
      <c r="D150" s="125"/>
      <c r="E150" s="125"/>
      <c r="F150" s="125"/>
      <c r="G150" s="125"/>
      <c r="H150" s="125"/>
      <c r="I150" s="125"/>
      <c r="J150" s="125"/>
    </row>
    <row r="152" spans="1:9" ht="15">
      <c r="A152" s="43" t="s">
        <v>157</v>
      </c>
      <c r="B152" s="43" t="s">
        <v>142</v>
      </c>
      <c r="C152" s="43"/>
      <c r="D152" s="43"/>
      <c r="E152" s="43"/>
      <c r="F152" s="43"/>
      <c r="G152" s="43"/>
      <c r="H152" s="43"/>
      <c r="I152" s="43"/>
    </row>
    <row r="154" spans="2:10" ht="15">
      <c r="B154" s="125" t="s">
        <v>238</v>
      </c>
      <c r="C154" s="125"/>
      <c r="D154" s="125"/>
      <c r="E154" s="125"/>
      <c r="F154" s="125"/>
      <c r="G154" s="125"/>
      <c r="H154" s="125"/>
      <c r="I154" s="125"/>
      <c r="J154" s="125"/>
    </row>
    <row r="155" spans="2:10" ht="15">
      <c r="B155" s="125"/>
      <c r="C155" s="125"/>
      <c r="D155" s="125"/>
      <c r="E155" s="125"/>
      <c r="F155" s="125"/>
      <c r="G155" s="125"/>
      <c r="H155" s="125"/>
      <c r="I155" s="125"/>
      <c r="J155" s="125"/>
    </row>
    <row r="156" spans="2:10" ht="15">
      <c r="B156" s="122"/>
      <c r="C156" s="122"/>
      <c r="D156" s="122"/>
      <c r="E156" s="122"/>
      <c r="F156" s="122"/>
      <c r="G156" s="122"/>
      <c r="H156" s="122"/>
      <c r="I156" s="122"/>
      <c r="J156" s="122"/>
    </row>
    <row r="158" spans="2:10" ht="15">
      <c r="B158" s="125" t="s">
        <v>292</v>
      </c>
      <c r="C158" s="125"/>
      <c r="D158" s="125"/>
      <c r="E158" s="125"/>
      <c r="F158" s="125"/>
      <c r="G158" s="125"/>
      <c r="H158" s="125"/>
      <c r="I158" s="125"/>
      <c r="J158" s="125"/>
    </row>
    <row r="159" spans="2:10" ht="15">
      <c r="B159" s="125"/>
      <c r="C159" s="125"/>
      <c r="D159" s="125"/>
      <c r="E159" s="125"/>
      <c r="F159" s="125"/>
      <c r="G159" s="125"/>
      <c r="H159" s="125"/>
      <c r="I159" s="125"/>
      <c r="J159" s="125"/>
    </row>
    <row r="160" spans="2:10" ht="15">
      <c r="B160" s="125"/>
      <c r="C160" s="125"/>
      <c r="D160" s="125"/>
      <c r="E160" s="125"/>
      <c r="F160" s="125"/>
      <c r="G160" s="125"/>
      <c r="H160" s="125"/>
      <c r="I160" s="125"/>
      <c r="J160" s="125"/>
    </row>
    <row r="162" spans="1:8" ht="15">
      <c r="A162" s="43" t="s">
        <v>158</v>
      </c>
      <c r="B162" s="43" t="s">
        <v>144</v>
      </c>
      <c r="C162" s="43"/>
      <c r="D162" s="43"/>
      <c r="E162" s="43"/>
      <c r="F162" s="43"/>
      <c r="G162" s="43"/>
      <c r="H162" s="43"/>
    </row>
    <row r="164" spans="2:10" ht="15">
      <c r="B164" s="125" t="s">
        <v>145</v>
      </c>
      <c r="C164" s="125"/>
      <c r="D164" s="125"/>
      <c r="E164" s="125"/>
      <c r="F164" s="125"/>
      <c r="G164" s="125"/>
      <c r="H164" s="125"/>
      <c r="I164" s="125"/>
      <c r="J164" s="125"/>
    </row>
    <row r="165" spans="2:10" ht="15">
      <c r="B165" s="125"/>
      <c r="C165" s="125"/>
      <c r="D165" s="125"/>
      <c r="E165" s="125"/>
      <c r="F165" s="125"/>
      <c r="G165" s="125"/>
      <c r="H165" s="125"/>
      <c r="I165" s="125"/>
      <c r="J165" s="125"/>
    </row>
    <row r="167" spans="1:8" ht="15">
      <c r="A167" s="43" t="s">
        <v>310</v>
      </c>
      <c r="B167" s="43" t="s">
        <v>146</v>
      </c>
      <c r="C167" s="43"/>
      <c r="D167" s="43"/>
      <c r="E167" s="43"/>
      <c r="F167" s="43"/>
      <c r="G167" s="43"/>
      <c r="H167" s="43"/>
    </row>
    <row r="169" spans="2:10" ht="15">
      <c r="B169" s="125" t="s">
        <v>276</v>
      </c>
      <c r="C169" s="125"/>
      <c r="D169" s="125"/>
      <c r="E169" s="125"/>
      <c r="F169" s="125"/>
      <c r="G169" s="125"/>
      <c r="H169" s="125"/>
      <c r="I169" s="125"/>
      <c r="J169" s="125"/>
    </row>
    <row r="170" spans="2:10" ht="15">
      <c r="B170" s="125"/>
      <c r="C170" s="125"/>
      <c r="D170" s="125"/>
      <c r="E170" s="125"/>
      <c r="F170" s="125"/>
      <c r="G170" s="125"/>
      <c r="H170" s="125"/>
      <c r="I170" s="125"/>
      <c r="J170" s="125"/>
    </row>
    <row r="171" spans="2:10" ht="15">
      <c r="B171" s="125"/>
      <c r="C171" s="125"/>
      <c r="D171" s="125"/>
      <c r="E171" s="125"/>
      <c r="F171" s="125"/>
      <c r="G171" s="125"/>
      <c r="H171" s="125"/>
      <c r="I171" s="125"/>
      <c r="J171" s="125"/>
    </row>
    <row r="173" spans="1:2" ht="15">
      <c r="A173" s="43" t="s">
        <v>311</v>
      </c>
      <c r="B173" s="43" t="s">
        <v>293</v>
      </c>
    </row>
    <row r="175" ht="15">
      <c r="B175" s="41" t="s">
        <v>294</v>
      </c>
    </row>
    <row r="177" spans="1:2" ht="15">
      <c r="A177" s="43" t="s">
        <v>324</v>
      </c>
      <c r="B177" s="43" t="s">
        <v>325</v>
      </c>
    </row>
    <row r="179" ht="15">
      <c r="B179" s="41" t="s">
        <v>326</v>
      </c>
    </row>
    <row r="192" spans="1:10" ht="15">
      <c r="A192" s="127" t="s">
        <v>239</v>
      </c>
      <c r="B192" s="127"/>
      <c r="C192" s="127"/>
      <c r="D192" s="127"/>
      <c r="E192" s="127"/>
      <c r="F192" s="127"/>
      <c r="G192" s="127"/>
      <c r="H192" s="127"/>
      <c r="I192" s="127"/>
      <c r="J192" s="127"/>
    </row>
    <row r="193" ht="15">
      <c r="A193" s="26" t="s">
        <v>8</v>
      </c>
    </row>
    <row r="195" spans="1:10" ht="15">
      <c r="A195" s="43" t="s">
        <v>134</v>
      </c>
      <c r="B195" s="49" t="s">
        <v>147</v>
      </c>
      <c r="C195" s="129" t="s">
        <v>148</v>
      </c>
      <c r="D195" s="126"/>
      <c r="E195" s="126"/>
      <c r="F195" s="126"/>
      <c r="G195" s="126"/>
      <c r="H195" s="126"/>
      <c r="I195" s="126"/>
      <c r="J195" s="126"/>
    </row>
    <row r="196" spans="3:10" ht="15">
      <c r="C196" s="126"/>
      <c r="D196" s="126"/>
      <c r="E196" s="126"/>
      <c r="F196" s="126"/>
      <c r="G196" s="126"/>
      <c r="H196" s="126"/>
      <c r="I196" s="126"/>
      <c r="J196" s="126"/>
    </row>
    <row r="197" spans="3:10" ht="15">
      <c r="C197" s="126"/>
      <c r="D197" s="126"/>
      <c r="E197" s="126"/>
      <c r="F197" s="126"/>
      <c r="G197" s="126"/>
      <c r="H197" s="126"/>
      <c r="I197" s="126"/>
      <c r="J197" s="126"/>
    </row>
    <row r="198" spans="9:10" ht="15">
      <c r="I198" s="44"/>
      <c r="J198" s="44"/>
    </row>
    <row r="199" spans="1:8" ht="15">
      <c r="A199" s="43" t="s">
        <v>159</v>
      </c>
      <c r="B199" s="43" t="s">
        <v>160</v>
      </c>
      <c r="C199" s="43"/>
      <c r="D199" s="43"/>
      <c r="E199" s="43"/>
      <c r="F199" s="43"/>
      <c r="G199" s="43"/>
      <c r="H199" s="43"/>
    </row>
    <row r="201" spans="2:10" ht="15">
      <c r="B201" s="125" t="s">
        <v>302</v>
      </c>
      <c r="C201" s="125"/>
      <c r="D201" s="125"/>
      <c r="E201" s="125"/>
      <c r="F201" s="125"/>
      <c r="G201" s="125"/>
      <c r="H201" s="125"/>
      <c r="I201" s="125"/>
      <c r="J201" s="125"/>
    </row>
    <row r="202" spans="2:10" ht="15">
      <c r="B202" s="125"/>
      <c r="C202" s="125"/>
      <c r="D202" s="125"/>
      <c r="E202" s="125"/>
      <c r="F202" s="125"/>
      <c r="G202" s="125"/>
      <c r="H202" s="125"/>
      <c r="I202" s="125"/>
      <c r="J202" s="125"/>
    </row>
    <row r="204" spans="1:10" ht="15">
      <c r="A204" s="43" t="s">
        <v>162</v>
      </c>
      <c r="B204" s="129" t="s">
        <v>163</v>
      </c>
      <c r="C204" s="129"/>
      <c r="D204" s="129"/>
      <c r="E204" s="129"/>
      <c r="F204" s="129"/>
      <c r="G204" s="129"/>
      <c r="H204" s="129"/>
      <c r="I204" s="129"/>
      <c r="J204" s="129"/>
    </row>
    <row r="205" spans="2:10" ht="15">
      <c r="B205" s="129"/>
      <c r="C205" s="129"/>
      <c r="D205" s="129"/>
      <c r="E205" s="129"/>
      <c r="F205" s="129"/>
      <c r="G205" s="129"/>
      <c r="H205" s="129"/>
      <c r="I205" s="129"/>
      <c r="J205" s="129"/>
    </row>
    <row r="207" spans="2:10" ht="15">
      <c r="B207" s="125" t="s">
        <v>248</v>
      </c>
      <c r="C207" s="125"/>
      <c r="D207" s="125"/>
      <c r="E207" s="125"/>
      <c r="F207" s="125"/>
      <c r="G207" s="125"/>
      <c r="H207" s="125"/>
      <c r="I207" s="125"/>
      <c r="J207" s="125"/>
    </row>
    <row r="208" spans="2:10" ht="15">
      <c r="B208" s="125"/>
      <c r="C208" s="125"/>
      <c r="D208" s="125"/>
      <c r="E208" s="125"/>
      <c r="F208" s="125"/>
      <c r="G208" s="125"/>
      <c r="H208" s="125"/>
      <c r="I208" s="125"/>
      <c r="J208" s="125"/>
    </row>
    <row r="209" spans="2:10" ht="15">
      <c r="B209" s="131"/>
      <c r="C209" s="131"/>
      <c r="D209" s="131"/>
      <c r="E209" s="131"/>
      <c r="F209" s="131"/>
      <c r="G209" s="131"/>
      <c r="H209" s="131"/>
      <c r="I209" s="131"/>
      <c r="J209" s="131"/>
    </row>
    <row r="211" spans="2:10" ht="15">
      <c r="B211" s="125" t="s">
        <v>303</v>
      </c>
      <c r="C211" s="125"/>
      <c r="D211" s="125"/>
      <c r="E211" s="125"/>
      <c r="F211" s="125"/>
      <c r="G211" s="125"/>
      <c r="H211" s="125"/>
      <c r="I211" s="125"/>
      <c r="J211" s="125"/>
    </row>
    <row r="212" spans="2:10" ht="15">
      <c r="B212" s="125"/>
      <c r="C212" s="125"/>
      <c r="D212" s="125"/>
      <c r="E212" s="125"/>
      <c r="F212" s="125"/>
      <c r="G212" s="125"/>
      <c r="H212" s="125"/>
      <c r="I212" s="125"/>
      <c r="J212" s="125"/>
    </row>
    <row r="214" spans="4:9" ht="15">
      <c r="D214" s="52" t="s">
        <v>164</v>
      </c>
      <c r="E214" s="52" t="s">
        <v>165</v>
      </c>
      <c r="F214" s="52" t="s">
        <v>166</v>
      </c>
      <c r="G214" s="52" t="s">
        <v>167</v>
      </c>
      <c r="H214" s="52" t="s">
        <v>168</v>
      </c>
      <c r="I214" s="52" t="s">
        <v>0</v>
      </c>
    </row>
    <row r="215" spans="4:9" ht="15">
      <c r="D215" s="52" t="s">
        <v>12</v>
      </c>
      <c r="E215" s="52" t="s">
        <v>12</v>
      </c>
      <c r="F215" s="52" t="s">
        <v>12</v>
      </c>
      <c r="G215" s="52" t="s">
        <v>12</v>
      </c>
      <c r="H215" s="52" t="s">
        <v>12</v>
      </c>
      <c r="I215" s="52" t="s">
        <v>12</v>
      </c>
    </row>
    <row r="216" spans="4:9" ht="15">
      <c r="D216" s="52"/>
      <c r="E216" s="52"/>
      <c r="F216" s="52"/>
      <c r="G216" s="52"/>
      <c r="H216" s="52"/>
      <c r="I216" s="52"/>
    </row>
    <row r="217" spans="2:9" ht="15.75" thickBot="1">
      <c r="B217" s="13" t="s">
        <v>24</v>
      </c>
      <c r="C217" s="13"/>
      <c r="D217" s="56">
        <v>0</v>
      </c>
      <c r="E217" s="56">
        <v>19692</v>
      </c>
      <c r="F217" s="56">
        <v>23126</v>
      </c>
      <c r="G217" s="56">
        <v>3565</v>
      </c>
      <c r="H217" s="56">
        <v>2045</v>
      </c>
      <c r="I217" s="56">
        <f>SUM(D217:H217)</f>
        <v>48428</v>
      </c>
    </row>
    <row r="218" spans="2:9" ht="15">
      <c r="B218" s="13"/>
      <c r="C218" s="13"/>
      <c r="D218" s="55"/>
      <c r="E218" s="55"/>
      <c r="F218" s="55"/>
      <c r="G218" s="55"/>
      <c r="H218" s="55"/>
      <c r="I218" s="55"/>
    </row>
    <row r="219" spans="2:9" ht="15">
      <c r="B219" s="13" t="s">
        <v>169</v>
      </c>
      <c r="C219" s="13"/>
      <c r="D219" s="55">
        <v>-3</v>
      </c>
      <c r="E219" s="55">
        <v>1433</v>
      </c>
      <c r="F219" s="55">
        <v>4123</v>
      </c>
      <c r="G219" s="55">
        <v>359</v>
      </c>
      <c r="H219" s="55">
        <v>178</v>
      </c>
      <c r="I219" s="55">
        <f>SUM(D219:H219)</f>
        <v>6090</v>
      </c>
    </row>
    <row r="220" spans="2:9" ht="15">
      <c r="B220" s="13"/>
      <c r="C220" s="13"/>
      <c r="D220" s="55"/>
      <c r="E220" s="55"/>
      <c r="F220" s="55"/>
      <c r="G220" s="55"/>
      <c r="H220" s="55"/>
      <c r="I220" s="55"/>
    </row>
    <row r="221" spans="2:9" ht="15">
      <c r="B221" s="13" t="s">
        <v>174</v>
      </c>
      <c r="C221" s="13"/>
      <c r="D221" s="55"/>
      <c r="E221" s="55"/>
      <c r="F221" s="55"/>
      <c r="G221" s="55"/>
      <c r="H221" s="55"/>
      <c r="I221" s="55"/>
    </row>
    <row r="222" spans="2:9" ht="15">
      <c r="B222" s="13" t="s">
        <v>6</v>
      </c>
      <c r="C222" s="13"/>
      <c r="D222" s="55"/>
      <c r="E222" s="55"/>
      <c r="F222" s="55"/>
      <c r="G222" s="55"/>
      <c r="H222" s="55"/>
      <c r="I222" s="55">
        <v>152</v>
      </c>
    </row>
    <row r="223" spans="2:9" ht="15">
      <c r="B223" s="13"/>
      <c r="C223" s="13"/>
      <c r="D223" s="55"/>
      <c r="E223" s="55"/>
      <c r="F223" s="55"/>
      <c r="G223" s="55"/>
      <c r="H223" s="55"/>
      <c r="I223" s="55"/>
    </row>
    <row r="224" spans="2:9" ht="15">
      <c r="B224" s="13" t="s">
        <v>170</v>
      </c>
      <c r="C224" s="13"/>
      <c r="D224" s="55"/>
      <c r="E224" s="55"/>
      <c r="F224" s="55"/>
      <c r="G224" s="55"/>
      <c r="H224" s="55"/>
      <c r="I224" s="55"/>
    </row>
    <row r="225" spans="2:9" ht="15">
      <c r="B225" s="13" t="s">
        <v>241</v>
      </c>
      <c r="C225" s="13"/>
      <c r="D225" s="13"/>
      <c r="E225" s="13"/>
      <c r="F225" s="13"/>
      <c r="G225" s="13"/>
      <c r="H225" s="13"/>
      <c r="I225" s="13"/>
    </row>
    <row r="226" spans="2:9" ht="15">
      <c r="B226" s="13" t="s">
        <v>277</v>
      </c>
      <c r="C226" s="13"/>
      <c r="D226" s="13"/>
      <c r="E226" s="13"/>
      <c r="F226" s="13"/>
      <c r="G226" s="13"/>
      <c r="H226" s="13"/>
      <c r="I226" s="55">
        <v>4113</v>
      </c>
    </row>
    <row r="227" spans="2:9" ht="15">
      <c r="B227" s="13"/>
      <c r="C227" s="13"/>
      <c r="D227" s="13"/>
      <c r="E227" s="13"/>
      <c r="F227" s="13"/>
      <c r="G227" s="13"/>
      <c r="H227" s="13"/>
      <c r="I227" s="57"/>
    </row>
    <row r="228" spans="2:9" ht="15">
      <c r="B228" s="13" t="s">
        <v>171</v>
      </c>
      <c r="C228" s="13"/>
      <c r="D228" s="13"/>
      <c r="E228" s="13"/>
      <c r="F228" s="13"/>
      <c r="G228" s="13"/>
      <c r="H228" s="13"/>
      <c r="I228" s="55"/>
    </row>
    <row r="229" spans="2:9" ht="15">
      <c r="B229" s="13" t="s">
        <v>172</v>
      </c>
      <c r="C229" s="13"/>
      <c r="D229" s="13"/>
      <c r="E229" s="13"/>
      <c r="F229" s="13"/>
      <c r="G229" s="13"/>
      <c r="H229" s="13"/>
      <c r="I229" s="55"/>
    </row>
    <row r="230" spans="2:9" ht="15.75" thickBot="1">
      <c r="B230" s="13" t="s">
        <v>173</v>
      </c>
      <c r="I230" s="104">
        <v>2129</v>
      </c>
    </row>
    <row r="232" spans="1:2" ht="15">
      <c r="A232" s="43" t="s">
        <v>175</v>
      </c>
      <c r="B232" s="43" t="s">
        <v>249</v>
      </c>
    </row>
    <row r="234" spans="2:10" ht="15">
      <c r="B234" s="125" t="s">
        <v>176</v>
      </c>
      <c r="C234" s="125"/>
      <c r="D234" s="125"/>
      <c r="E234" s="125"/>
      <c r="F234" s="125"/>
      <c r="G234" s="125"/>
      <c r="H234" s="125"/>
      <c r="I234" s="125"/>
      <c r="J234" s="125"/>
    </row>
    <row r="235" spans="2:10" ht="15">
      <c r="B235" s="125"/>
      <c r="C235" s="125"/>
      <c r="D235" s="125"/>
      <c r="E235" s="125"/>
      <c r="F235" s="125"/>
      <c r="G235" s="125"/>
      <c r="H235" s="125"/>
      <c r="I235" s="125"/>
      <c r="J235" s="125"/>
    </row>
    <row r="240" spans="1:10" ht="15">
      <c r="A240" s="127" t="s">
        <v>242</v>
      </c>
      <c r="B240" s="128"/>
      <c r="C240" s="128"/>
      <c r="D240" s="128"/>
      <c r="E240" s="128"/>
      <c r="F240" s="128"/>
      <c r="G240" s="128"/>
      <c r="H240" s="128"/>
      <c r="I240" s="128"/>
      <c r="J240" s="128"/>
    </row>
    <row r="241" spans="1:5" ht="15">
      <c r="A241" s="26" t="s">
        <v>8</v>
      </c>
      <c r="B241" s="51"/>
      <c r="C241" s="51"/>
      <c r="D241" s="51"/>
      <c r="E241" s="51"/>
    </row>
    <row r="243" spans="1:2" ht="15">
      <c r="A243" s="43" t="s">
        <v>177</v>
      </c>
      <c r="B243" s="43" t="s">
        <v>178</v>
      </c>
    </row>
    <row r="245" ht="15">
      <c r="B245" s="41" t="s">
        <v>179</v>
      </c>
    </row>
    <row r="247" spans="1:2" ht="15">
      <c r="A247" s="43" t="s">
        <v>180</v>
      </c>
      <c r="B247" s="43" t="s">
        <v>1</v>
      </c>
    </row>
    <row r="249" ht="15">
      <c r="B249" s="41" t="s">
        <v>181</v>
      </c>
    </row>
    <row r="251" spans="4:10" ht="15">
      <c r="D251" s="133" t="s">
        <v>182</v>
      </c>
      <c r="E251" s="133"/>
      <c r="F251" s="133"/>
      <c r="G251" s="43"/>
      <c r="H251" s="133" t="s">
        <v>183</v>
      </c>
      <c r="I251" s="133"/>
      <c r="J251" s="133"/>
    </row>
    <row r="252" spans="4:10" ht="15">
      <c r="D252" s="43"/>
      <c r="E252" s="43"/>
      <c r="F252" s="43"/>
      <c r="G252" s="43"/>
      <c r="H252" s="43" t="s">
        <v>186</v>
      </c>
      <c r="I252" s="43"/>
      <c r="J252" s="43"/>
    </row>
    <row r="253" spans="4:10" ht="15">
      <c r="D253" s="48" t="s">
        <v>184</v>
      </c>
      <c r="E253" s="48"/>
      <c r="F253" s="48" t="s">
        <v>185</v>
      </c>
      <c r="G253" s="43"/>
      <c r="H253" s="48" t="s">
        <v>184</v>
      </c>
      <c r="I253" s="48"/>
      <c r="J253" s="48" t="s">
        <v>185</v>
      </c>
    </row>
    <row r="255" ht="15">
      <c r="B255" s="41" t="s">
        <v>187</v>
      </c>
    </row>
    <row r="256" spans="3:10" ht="15">
      <c r="C256" s="41" t="s">
        <v>188</v>
      </c>
      <c r="D256" s="54">
        <v>770</v>
      </c>
      <c r="E256" s="54"/>
      <c r="F256" s="54">
        <v>0</v>
      </c>
      <c r="G256" s="54"/>
      <c r="H256" s="54">
        <v>770</v>
      </c>
      <c r="I256" s="54"/>
      <c r="J256" s="54">
        <v>0</v>
      </c>
    </row>
    <row r="257" spans="4:10" ht="15">
      <c r="D257" s="54"/>
      <c r="E257" s="54"/>
      <c r="F257" s="54"/>
      <c r="G257" s="54"/>
      <c r="H257" s="54"/>
      <c r="I257" s="54"/>
      <c r="J257" s="54"/>
    </row>
    <row r="258" spans="2:10" ht="15">
      <c r="B258" s="41" t="s">
        <v>189</v>
      </c>
      <c r="D258" s="54">
        <v>0</v>
      </c>
      <c r="E258" s="54"/>
      <c r="F258" s="54">
        <v>0</v>
      </c>
      <c r="G258" s="54"/>
      <c r="H258" s="54">
        <v>0</v>
      </c>
      <c r="I258" s="54"/>
      <c r="J258" s="54">
        <v>0</v>
      </c>
    </row>
    <row r="259" spans="4:10" ht="15.75" thickBot="1">
      <c r="D259" s="58">
        <f>SUM(D256:D258)</f>
        <v>770</v>
      </c>
      <c r="E259" s="59"/>
      <c r="F259" s="58">
        <f>SUM(F256:F258)</f>
        <v>0</v>
      </c>
      <c r="G259" s="59"/>
      <c r="H259" s="58">
        <f>SUM(H256:H258)</f>
        <v>770</v>
      </c>
      <c r="I259" s="59"/>
      <c r="J259" s="58">
        <f>SUM(J256:J258)</f>
        <v>0</v>
      </c>
    </row>
    <row r="260" spans="4:10" ht="15.75" thickTop="1">
      <c r="D260" s="95"/>
      <c r="E260" s="94"/>
      <c r="F260" s="95"/>
      <c r="G260" s="94"/>
      <c r="H260" s="95"/>
      <c r="I260" s="94"/>
      <c r="J260" s="95"/>
    </row>
    <row r="261" spans="2:10" ht="15">
      <c r="B261" s="125" t="s">
        <v>296</v>
      </c>
      <c r="C261" s="126"/>
      <c r="D261" s="126"/>
      <c r="E261" s="126"/>
      <c r="F261" s="126"/>
      <c r="G261" s="126"/>
      <c r="H261" s="126"/>
      <c r="I261" s="126"/>
      <c r="J261" s="126"/>
    </row>
    <row r="262" spans="2:10" ht="15">
      <c r="B262" s="126"/>
      <c r="C262" s="126"/>
      <c r="D262" s="126"/>
      <c r="E262" s="126"/>
      <c r="F262" s="126"/>
      <c r="G262" s="126"/>
      <c r="H262" s="126"/>
      <c r="I262" s="126"/>
      <c r="J262" s="126"/>
    </row>
    <row r="263" spans="4:10" ht="15">
      <c r="D263" s="95"/>
      <c r="E263" s="94"/>
      <c r="F263" s="95"/>
      <c r="G263" s="94"/>
      <c r="H263" s="95"/>
      <c r="I263" s="94"/>
      <c r="J263" s="95"/>
    </row>
    <row r="264" spans="1:2" ht="15">
      <c r="A264" s="43" t="s">
        <v>190</v>
      </c>
      <c r="B264" s="43" t="s">
        <v>304</v>
      </c>
    </row>
    <row r="266" spans="2:10" ht="15">
      <c r="B266" s="125" t="s">
        <v>305</v>
      </c>
      <c r="C266" s="125"/>
      <c r="D266" s="125"/>
      <c r="E266" s="125"/>
      <c r="F266" s="125"/>
      <c r="G266" s="125"/>
      <c r="H266" s="125"/>
      <c r="I266" s="125"/>
      <c r="J266" s="125"/>
    </row>
    <row r="267" spans="2:10" ht="15">
      <c r="B267" s="125"/>
      <c r="C267" s="125"/>
      <c r="D267" s="125"/>
      <c r="E267" s="125"/>
      <c r="F267" s="125"/>
      <c r="G267" s="125"/>
      <c r="H267" s="125"/>
      <c r="I267" s="125"/>
      <c r="J267" s="125"/>
    </row>
    <row r="269" spans="1:2" ht="15">
      <c r="A269" s="43" t="s">
        <v>191</v>
      </c>
      <c r="B269" s="43" t="s">
        <v>192</v>
      </c>
    </row>
    <row r="271" spans="2:10" ht="15">
      <c r="B271" s="125" t="s">
        <v>193</v>
      </c>
      <c r="C271" s="125"/>
      <c r="D271" s="125"/>
      <c r="E271" s="125"/>
      <c r="F271" s="125"/>
      <c r="G271" s="125"/>
      <c r="H271" s="125"/>
      <c r="I271" s="125"/>
      <c r="J271" s="125"/>
    </row>
    <row r="272" spans="2:10" ht="15">
      <c r="B272" s="125"/>
      <c r="C272" s="125"/>
      <c r="D272" s="125"/>
      <c r="E272" s="125"/>
      <c r="F272" s="125"/>
      <c r="G272" s="125"/>
      <c r="H272" s="125"/>
      <c r="I272" s="125"/>
      <c r="J272" s="125"/>
    </row>
    <row r="288" spans="1:10" ht="15">
      <c r="A288" s="127" t="s">
        <v>243</v>
      </c>
      <c r="B288" s="127"/>
      <c r="C288" s="127"/>
      <c r="D288" s="127"/>
      <c r="E288" s="127"/>
      <c r="F288" s="127"/>
      <c r="G288" s="127"/>
      <c r="H288" s="127"/>
      <c r="I288" s="127"/>
      <c r="J288" s="127"/>
    </row>
    <row r="289" ht="15">
      <c r="A289" s="26" t="s">
        <v>8</v>
      </c>
    </row>
    <row r="291" spans="1:2" ht="15">
      <c r="A291" s="43" t="s">
        <v>194</v>
      </c>
      <c r="B291" s="43" t="s">
        <v>195</v>
      </c>
    </row>
    <row r="293" spans="2:10" ht="15">
      <c r="B293" s="125" t="s">
        <v>196</v>
      </c>
      <c r="C293" s="125"/>
      <c r="D293" s="125"/>
      <c r="E293" s="125"/>
      <c r="F293" s="125"/>
      <c r="G293" s="125"/>
      <c r="H293" s="125"/>
      <c r="I293" s="125"/>
      <c r="J293" s="125"/>
    </row>
    <row r="294" spans="2:10" ht="15">
      <c r="B294" s="125"/>
      <c r="C294" s="125"/>
      <c r="D294" s="125"/>
      <c r="E294" s="125"/>
      <c r="F294" s="125"/>
      <c r="G294" s="125"/>
      <c r="H294" s="125"/>
      <c r="I294" s="125"/>
      <c r="J294" s="125"/>
    </row>
    <row r="296" spans="2:3" ht="15">
      <c r="B296" s="43" t="s">
        <v>136</v>
      </c>
      <c r="C296" s="43" t="s">
        <v>197</v>
      </c>
    </row>
    <row r="298" spans="3:10" ht="15">
      <c r="C298" s="125" t="s">
        <v>250</v>
      </c>
      <c r="D298" s="125"/>
      <c r="E298" s="125"/>
      <c r="F298" s="125"/>
      <c r="G298" s="125"/>
      <c r="H298" s="125"/>
      <c r="I298" s="125"/>
      <c r="J298" s="125"/>
    </row>
    <row r="299" spans="3:10" ht="15">
      <c r="C299" s="125"/>
      <c r="D299" s="125"/>
      <c r="E299" s="125"/>
      <c r="F299" s="125"/>
      <c r="G299" s="125"/>
      <c r="H299" s="125"/>
      <c r="I299" s="125"/>
      <c r="J299" s="125"/>
    </row>
    <row r="300" spans="3:10" ht="15">
      <c r="C300" s="125"/>
      <c r="D300" s="125"/>
      <c r="E300" s="125"/>
      <c r="F300" s="125"/>
      <c r="G300" s="125"/>
      <c r="H300" s="125"/>
      <c r="I300" s="125"/>
      <c r="J300" s="125"/>
    </row>
    <row r="301" spans="3:10" ht="15">
      <c r="C301" s="125"/>
      <c r="D301" s="125"/>
      <c r="E301" s="125"/>
      <c r="F301" s="125"/>
      <c r="G301" s="125"/>
      <c r="H301" s="125"/>
      <c r="I301" s="125"/>
      <c r="J301" s="125"/>
    </row>
    <row r="302" spans="3:10" ht="15">
      <c r="C302" s="125"/>
      <c r="D302" s="125"/>
      <c r="E302" s="125"/>
      <c r="F302" s="125"/>
      <c r="G302" s="125"/>
      <c r="H302" s="125"/>
      <c r="I302" s="125"/>
      <c r="J302" s="125"/>
    </row>
    <row r="303" spans="3:10" ht="15">
      <c r="C303" s="125"/>
      <c r="D303" s="125"/>
      <c r="E303" s="125"/>
      <c r="F303" s="125"/>
      <c r="G303" s="125"/>
      <c r="H303" s="125"/>
      <c r="I303" s="125"/>
      <c r="J303" s="125"/>
    </row>
    <row r="304" spans="3:10" ht="15">
      <c r="C304" s="122"/>
      <c r="D304" s="122"/>
      <c r="E304" s="122"/>
      <c r="F304" s="122"/>
      <c r="G304" s="122"/>
      <c r="H304" s="122"/>
      <c r="I304" s="122"/>
      <c r="J304" s="122"/>
    </row>
    <row r="305" spans="3:10" ht="15">
      <c r="C305" s="122"/>
      <c r="D305" s="122"/>
      <c r="E305" s="122"/>
      <c r="F305" s="122"/>
      <c r="G305" s="122"/>
      <c r="H305" s="122"/>
      <c r="I305" s="122"/>
      <c r="J305" s="122"/>
    </row>
    <row r="306" spans="3:10" ht="15">
      <c r="C306" s="122"/>
      <c r="D306" s="122"/>
      <c r="E306" s="122"/>
      <c r="F306" s="122"/>
      <c r="G306" s="122"/>
      <c r="H306" s="122"/>
      <c r="I306" s="122"/>
      <c r="J306" s="122"/>
    </row>
    <row r="307" spans="3:10" ht="15">
      <c r="C307" s="122"/>
      <c r="D307" s="122"/>
      <c r="E307" s="122"/>
      <c r="F307" s="122"/>
      <c r="G307" s="122"/>
      <c r="H307" s="122"/>
      <c r="I307" s="122"/>
      <c r="J307" s="122"/>
    </row>
    <row r="309" spans="2:3" ht="15">
      <c r="B309" s="43" t="s">
        <v>137</v>
      </c>
      <c r="C309" s="43" t="s">
        <v>198</v>
      </c>
    </row>
    <row r="311" spans="4:9" ht="15">
      <c r="D311" s="134" t="s">
        <v>199</v>
      </c>
      <c r="E311" s="134"/>
      <c r="F311" s="43"/>
      <c r="G311" s="49" t="s">
        <v>203</v>
      </c>
      <c r="H311" s="43"/>
      <c r="I311" s="49" t="s">
        <v>206</v>
      </c>
    </row>
    <row r="312" spans="4:9" ht="15">
      <c r="D312" s="43"/>
      <c r="E312" s="49" t="s">
        <v>200</v>
      </c>
      <c r="F312" s="43"/>
      <c r="G312" s="49" t="s">
        <v>204</v>
      </c>
      <c r="H312" s="43"/>
      <c r="I312" s="49" t="s">
        <v>228</v>
      </c>
    </row>
    <row r="313" spans="4:9" ht="15">
      <c r="D313" s="43"/>
      <c r="E313" s="49" t="s">
        <v>202</v>
      </c>
      <c r="F313" s="43"/>
      <c r="G313" s="49" t="s">
        <v>205</v>
      </c>
      <c r="H313" s="43"/>
      <c r="I313" s="49" t="s">
        <v>229</v>
      </c>
    </row>
    <row r="314" spans="4:9" ht="15">
      <c r="D314" s="43"/>
      <c r="E314" s="49" t="s">
        <v>201</v>
      </c>
      <c r="F314" s="43"/>
      <c r="G314" s="49" t="s">
        <v>327</v>
      </c>
      <c r="H314" s="43"/>
      <c r="I314" s="49" t="s">
        <v>251</v>
      </c>
    </row>
    <row r="315" spans="4:9" ht="15">
      <c r="D315" s="43"/>
      <c r="E315" s="43" t="s">
        <v>12</v>
      </c>
      <c r="F315" s="43"/>
      <c r="G315" s="43" t="s">
        <v>12</v>
      </c>
      <c r="H315" s="43"/>
      <c r="I315" s="43" t="s">
        <v>12</v>
      </c>
    </row>
    <row r="317" spans="3:10" ht="15">
      <c r="C317" s="41" t="s">
        <v>207</v>
      </c>
      <c r="E317" s="54"/>
      <c r="F317" s="54"/>
      <c r="G317" s="54"/>
      <c r="H317" s="54"/>
      <c r="I317" s="54"/>
      <c r="J317" s="54"/>
    </row>
    <row r="318" spans="3:11" ht="15">
      <c r="C318" s="41" t="s">
        <v>208</v>
      </c>
      <c r="E318" s="54">
        <v>12633</v>
      </c>
      <c r="F318" s="54"/>
      <c r="G318" s="54">
        <v>11825</v>
      </c>
      <c r="H318" s="54"/>
      <c r="I318" s="54">
        <v>808</v>
      </c>
      <c r="J318" s="54"/>
      <c r="K318" s="53"/>
    </row>
    <row r="319" spans="5:11" ht="15">
      <c r="E319" s="54"/>
      <c r="F319" s="54"/>
      <c r="G319" s="54"/>
      <c r="H319" s="54"/>
      <c r="I319" s="54"/>
      <c r="J319" s="54"/>
      <c r="K319" s="53"/>
    </row>
    <row r="320" spans="3:11" ht="15">
      <c r="C320" s="41" t="s">
        <v>209</v>
      </c>
      <c r="E320" s="54">
        <v>6629</v>
      </c>
      <c r="F320" s="54"/>
      <c r="G320" s="54">
        <v>3910</v>
      </c>
      <c r="H320" s="54"/>
      <c r="I320" s="54">
        <v>2719</v>
      </c>
      <c r="J320" s="54"/>
      <c r="K320" s="53"/>
    </row>
    <row r="321" spans="5:11" ht="15">
      <c r="E321" s="54"/>
      <c r="F321" s="54"/>
      <c r="G321" s="54"/>
      <c r="H321" s="54"/>
      <c r="I321" s="54"/>
      <c r="J321" s="54"/>
      <c r="K321" s="53"/>
    </row>
    <row r="322" spans="3:11" ht="15">
      <c r="C322" s="41" t="s">
        <v>210</v>
      </c>
      <c r="E322" s="54"/>
      <c r="F322" s="54"/>
      <c r="G322" s="54"/>
      <c r="H322" s="54"/>
      <c r="I322" s="54"/>
      <c r="J322" s="54"/>
      <c r="K322" s="53"/>
    </row>
    <row r="323" spans="3:11" ht="15">
      <c r="C323" s="41" t="s">
        <v>211</v>
      </c>
      <c r="E323" s="54">
        <v>1800</v>
      </c>
      <c r="F323" s="54"/>
      <c r="G323" s="54">
        <v>1327</v>
      </c>
      <c r="H323" s="54"/>
      <c r="I323" s="54">
        <v>473</v>
      </c>
      <c r="J323" s="54"/>
      <c r="K323" s="53"/>
    </row>
    <row r="324" spans="5:11" ht="15">
      <c r="E324" s="54"/>
      <c r="F324" s="54"/>
      <c r="G324" s="54"/>
      <c r="H324" s="54"/>
      <c r="I324" s="54"/>
      <c r="J324" s="106"/>
      <c r="K324" s="53"/>
    </row>
    <row r="325" spans="5:11" ht="15.75" thickBot="1">
      <c r="E325" s="60">
        <v>21062</v>
      </c>
      <c r="F325" s="60"/>
      <c r="G325" s="60">
        <v>17062</v>
      </c>
      <c r="H325" s="60"/>
      <c r="I325" s="60">
        <v>4000</v>
      </c>
      <c r="J325" s="106"/>
      <c r="K325" s="53"/>
    </row>
    <row r="326" spans="5:11" ht="15.75" thickTop="1">
      <c r="E326" s="54"/>
      <c r="F326" s="54"/>
      <c r="G326" s="54"/>
      <c r="H326" s="54"/>
      <c r="I326" s="54"/>
      <c r="J326" s="54"/>
      <c r="K326" s="53"/>
    </row>
    <row r="327" spans="5:11" ht="15">
      <c r="E327" s="54"/>
      <c r="F327" s="54"/>
      <c r="G327" s="54"/>
      <c r="H327" s="54"/>
      <c r="I327" s="54"/>
      <c r="J327" s="54"/>
      <c r="K327" s="53"/>
    </row>
    <row r="328" spans="5:11" ht="15">
      <c r="E328" s="54"/>
      <c r="F328" s="54"/>
      <c r="G328" s="54"/>
      <c r="H328" s="54"/>
      <c r="I328" s="54"/>
      <c r="J328" s="54"/>
      <c r="K328" s="53"/>
    </row>
    <row r="329" spans="5:11" ht="15">
      <c r="E329" s="54"/>
      <c r="F329" s="54"/>
      <c r="G329" s="54"/>
      <c r="H329" s="54"/>
      <c r="I329" s="54"/>
      <c r="J329" s="54"/>
      <c r="K329" s="53"/>
    </row>
    <row r="330" spans="5:11" ht="15">
      <c r="E330" s="54"/>
      <c r="F330" s="54"/>
      <c r="G330" s="54"/>
      <c r="H330" s="54"/>
      <c r="I330" s="54"/>
      <c r="J330" s="54"/>
      <c r="K330" s="53"/>
    </row>
    <row r="331" spans="5:11" ht="15">
      <c r="E331" s="54"/>
      <c r="F331" s="54"/>
      <c r="G331" s="54"/>
      <c r="H331" s="54"/>
      <c r="I331" s="54"/>
      <c r="J331" s="54"/>
      <c r="K331" s="53"/>
    </row>
    <row r="332" spans="5:11" ht="15">
      <c r="E332" s="54"/>
      <c r="F332" s="54"/>
      <c r="G332" s="54"/>
      <c r="H332" s="54"/>
      <c r="I332" s="54"/>
      <c r="J332" s="54"/>
      <c r="K332" s="53"/>
    </row>
    <row r="333" spans="5:11" ht="15">
      <c r="E333" s="54"/>
      <c r="F333" s="54"/>
      <c r="G333" s="54"/>
      <c r="H333" s="54"/>
      <c r="I333" s="54"/>
      <c r="J333" s="54"/>
      <c r="K333" s="53"/>
    </row>
    <row r="334" spans="5:11" ht="15">
      <c r="E334" s="54"/>
      <c r="F334" s="54"/>
      <c r="G334" s="54"/>
      <c r="H334" s="54"/>
      <c r="I334" s="54"/>
      <c r="J334" s="54"/>
      <c r="K334" s="53"/>
    </row>
    <row r="335" spans="5:11" ht="15">
      <c r="E335" s="54"/>
      <c r="F335" s="54"/>
      <c r="G335" s="54"/>
      <c r="H335" s="54"/>
      <c r="I335" s="54"/>
      <c r="J335" s="54"/>
      <c r="K335" s="53"/>
    </row>
    <row r="336" spans="1:11" ht="15">
      <c r="A336" s="127" t="s">
        <v>252</v>
      </c>
      <c r="B336" s="127"/>
      <c r="C336" s="127"/>
      <c r="D336" s="127"/>
      <c r="E336" s="127"/>
      <c r="F336" s="127"/>
      <c r="G336" s="127"/>
      <c r="H336" s="127"/>
      <c r="I336" s="127"/>
      <c r="J336" s="127"/>
      <c r="K336" s="53"/>
    </row>
    <row r="337" spans="1:11" ht="15">
      <c r="A337" s="26" t="s">
        <v>8</v>
      </c>
      <c r="B337" s="50"/>
      <c r="C337" s="50"/>
      <c r="D337" s="50"/>
      <c r="E337" s="50"/>
      <c r="F337" s="50"/>
      <c r="G337" s="50"/>
      <c r="H337" s="50"/>
      <c r="I337" s="50"/>
      <c r="J337" s="50"/>
      <c r="K337" s="53"/>
    </row>
    <row r="338" spans="5:11" ht="15">
      <c r="E338" s="54"/>
      <c r="F338" s="54"/>
      <c r="G338" s="54"/>
      <c r="H338" s="54"/>
      <c r="I338" s="54"/>
      <c r="J338" s="54"/>
      <c r="K338" s="53"/>
    </row>
    <row r="339" spans="1:2" ht="15">
      <c r="A339" s="43" t="s">
        <v>213</v>
      </c>
      <c r="B339" s="43" t="s">
        <v>214</v>
      </c>
    </row>
    <row r="341" ht="15">
      <c r="B341" s="41" t="s">
        <v>215</v>
      </c>
    </row>
    <row r="342" ht="9" customHeight="1"/>
    <row r="343" ht="15">
      <c r="H343" s="48" t="s">
        <v>12</v>
      </c>
    </row>
    <row r="344" spans="2:8" ht="15">
      <c r="B344" s="61" t="s">
        <v>216</v>
      </c>
      <c r="H344" s="48"/>
    </row>
    <row r="345" ht="15">
      <c r="B345" s="43" t="s">
        <v>108</v>
      </c>
    </row>
    <row r="346" spans="3:8" ht="15">
      <c r="C346" s="41" t="s">
        <v>297</v>
      </c>
      <c r="H346" s="54">
        <v>1136</v>
      </c>
    </row>
    <row r="347" spans="3:8" ht="15">
      <c r="C347" s="41" t="s">
        <v>298</v>
      </c>
      <c r="H347" s="54">
        <v>12626</v>
      </c>
    </row>
    <row r="348" spans="3:8" ht="15">
      <c r="C348" s="41" t="s">
        <v>299</v>
      </c>
      <c r="H348" s="54">
        <v>909</v>
      </c>
    </row>
    <row r="349" spans="3:8" ht="15">
      <c r="C349" s="41" t="s">
        <v>300</v>
      </c>
      <c r="H349" s="54">
        <v>6829</v>
      </c>
    </row>
    <row r="350" ht="15">
      <c r="H350" s="92">
        <v>21500</v>
      </c>
    </row>
    <row r="351" ht="10.5" customHeight="1"/>
    <row r="352" spans="2:8" ht="15">
      <c r="B352" s="43" t="s">
        <v>217</v>
      </c>
      <c r="H352" s="54">
        <v>8380</v>
      </c>
    </row>
    <row r="353" ht="15.75" thickBot="1">
      <c r="H353" s="58">
        <v>29880</v>
      </c>
    </row>
    <row r="354" ht="15.75" thickTop="1">
      <c r="H354" s="94"/>
    </row>
    <row r="355" ht="15">
      <c r="B355" s="41" t="s">
        <v>218</v>
      </c>
    </row>
    <row r="357" spans="1:2" ht="15">
      <c r="A357" s="43" t="s">
        <v>219</v>
      </c>
      <c r="B357" s="43" t="s">
        <v>220</v>
      </c>
    </row>
    <row r="359" spans="2:10" ht="15">
      <c r="B359" s="125" t="s">
        <v>221</v>
      </c>
      <c r="C359" s="125"/>
      <c r="D359" s="125"/>
      <c r="E359" s="125"/>
      <c r="F359" s="125"/>
      <c r="G359" s="125"/>
      <c r="H359" s="125"/>
      <c r="I359" s="125"/>
      <c r="J359" s="125"/>
    </row>
    <row r="360" spans="2:10" ht="15">
      <c r="B360" s="125"/>
      <c r="C360" s="125"/>
      <c r="D360" s="125"/>
      <c r="E360" s="125"/>
      <c r="F360" s="125"/>
      <c r="G360" s="125"/>
      <c r="H360" s="125"/>
      <c r="I360" s="125"/>
      <c r="J360" s="125"/>
    </row>
    <row r="362" spans="1:2" ht="15">
      <c r="A362" s="43" t="s">
        <v>222</v>
      </c>
      <c r="B362" s="43" t="s">
        <v>223</v>
      </c>
    </row>
    <row r="364" ht="15">
      <c r="B364" s="41" t="s">
        <v>224</v>
      </c>
    </row>
    <row r="366" spans="1:2" ht="15">
      <c r="A366" s="43" t="s">
        <v>225</v>
      </c>
      <c r="B366" s="43" t="s">
        <v>226</v>
      </c>
    </row>
    <row r="368" ht="15">
      <c r="B368" s="41" t="s">
        <v>140</v>
      </c>
    </row>
    <row r="370" spans="1:2" ht="15">
      <c r="A370" s="43" t="s">
        <v>227</v>
      </c>
      <c r="B370" s="43" t="s">
        <v>306</v>
      </c>
    </row>
    <row r="372" spans="2:10" ht="15">
      <c r="B372" s="125" t="s">
        <v>331</v>
      </c>
      <c r="C372" s="125"/>
      <c r="D372" s="125"/>
      <c r="E372" s="125"/>
      <c r="F372" s="125"/>
      <c r="G372" s="125"/>
      <c r="H372" s="125"/>
      <c r="I372" s="125"/>
      <c r="J372" s="125"/>
    </row>
    <row r="373" spans="2:10" ht="15">
      <c r="B373" s="125"/>
      <c r="C373" s="125"/>
      <c r="D373" s="125"/>
      <c r="E373" s="125"/>
      <c r="F373" s="125"/>
      <c r="G373" s="125"/>
      <c r="H373" s="125"/>
      <c r="I373" s="125"/>
      <c r="J373" s="125"/>
    </row>
    <row r="374" spans="2:10" ht="15">
      <c r="B374" s="125"/>
      <c r="C374" s="125"/>
      <c r="D374" s="125"/>
      <c r="E374" s="125"/>
      <c r="F374" s="125"/>
      <c r="G374" s="125"/>
      <c r="H374" s="125"/>
      <c r="I374" s="125"/>
      <c r="J374" s="125"/>
    </row>
    <row r="375" spans="2:10" ht="15">
      <c r="B375" s="126"/>
      <c r="C375" s="126"/>
      <c r="D375" s="126"/>
      <c r="E375" s="126"/>
      <c r="F375" s="126"/>
      <c r="G375" s="126"/>
      <c r="H375" s="126"/>
      <c r="I375" s="126"/>
      <c r="J375" s="126"/>
    </row>
    <row r="376" spans="2:10" ht="15">
      <c r="B376" s="126"/>
      <c r="C376" s="126"/>
      <c r="D376" s="126"/>
      <c r="E376" s="126"/>
      <c r="F376" s="126"/>
      <c r="G376" s="126"/>
      <c r="H376" s="126"/>
      <c r="I376" s="126"/>
      <c r="J376" s="126"/>
    </row>
    <row r="378" ht="15">
      <c r="A378" s="43" t="s">
        <v>273</v>
      </c>
    </row>
    <row r="380" ht="15">
      <c r="A380" s="43" t="s">
        <v>274</v>
      </c>
    </row>
    <row r="381" ht="15">
      <c r="A381" s="43" t="s">
        <v>275</v>
      </c>
    </row>
    <row r="383" ht="15">
      <c r="A383" s="101" t="s">
        <v>330</v>
      </c>
    </row>
    <row r="385" spans="1:10" ht="15">
      <c r="A385" s="127" t="s">
        <v>253</v>
      </c>
      <c r="B385" s="132"/>
      <c r="C385" s="132"/>
      <c r="D385" s="132"/>
      <c r="E385" s="132"/>
      <c r="F385" s="132"/>
      <c r="G385" s="132"/>
      <c r="H385" s="132"/>
      <c r="I385" s="132"/>
      <c r="J385" s="132"/>
    </row>
  </sheetData>
  <mergeCells count="46">
    <mergeCell ref="B271:J272"/>
    <mergeCell ref="A385:J385"/>
    <mergeCell ref="D251:F251"/>
    <mergeCell ref="H251:J251"/>
    <mergeCell ref="A336:J336"/>
    <mergeCell ref="D311:E311"/>
    <mergeCell ref="A288:J288"/>
    <mergeCell ref="B261:J262"/>
    <mergeCell ref="B372:J376"/>
    <mergeCell ref="B359:J360"/>
    <mergeCell ref="C298:J307"/>
    <mergeCell ref="C195:J197"/>
    <mergeCell ref="B293:J294"/>
    <mergeCell ref="B266:J267"/>
    <mergeCell ref="A240:J240"/>
    <mergeCell ref="B234:J235"/>
    <mergeCell ref="B211:J212"/>
    <mergeCell ref="B204:J205"/>
    <mergeCell ref="B201:J202"/>
    <mergeCell ref="C4:J6"/>
    <mergeCell ref="C77:J80"/>
    <mergeCell ref="C82:J86"/>
    <mergeCell ref="C88:J91"/>
    <mergeCell ref="B44:J45"/>
    <mergeCell ref="B58:J61"/>
    <mergeCell ref="B31:J34"/>
    <mergeCell ref="B53:J54"/>
    <mergeCell ref="B73:J75"/>
    <mergeCell ref="B41:J42"/>
    <mergeCell ref="B63:J69"/>
    <mergeCell ref="B207:J209"/>
    <mergeCell ref="B154:J156"/>
    <mergeCell ref="B149:J150"/>
    <mergeCell ref="A96:J96"/>
    <mergeCell ref="A144:J144"/>
    <mergeCell ref="A192:J192"/>
    <mergeCell ref="B10:J12"/>
    <mergeCell ref="B14:J15"/>
    <mergeCell ref="B164:J165"/>
    <mergeCell ref="B169:J171"/>
    <mergeCell ref="B18:J21"/>
    <mergeCell ref="B23:J25"/>
    <mergeCell ref="B38:J39"/>
    <mergeCell ref="C101:J104"/>
    <mergeCell ref="B158:J160"/>
    <mergeCell ref="A48:J48"/>
  </mergeCells>
  <printOptions/>
  <pageMargins left="1.25" right="1" top="1" bottom="0.75"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agnes</dc:creator>
  <cp:keywords/>
  <dc:description/>
  <cp:lastModifiedBy>Riko</cp:lastModifiedBy>
  <cp:lastPrinted>2005-01-07T07:19:34Z</cp:lastPrinted>
  <dcterms:created xsi:type="dcterms:W3CDTF">2004-11-08T02:56:10Z</dcterms:created>
  <dcterms:modified xsi:type="dcterms:W3CDTF">2005-01-07T07:21:41Z</dcterms:modified>
  <cp:category/>
  <cp:version/>
  <cp:contentType/>
  <cp:contentStatus/>
</cp:coreProperties>
</file>